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oux\Documents\"/>
    </mc:Choice>
  </mc:AlternateContent>
  <xr:revisionPtr revIDLastSave="0" documentId="8_{8F5ABF7F-7803-4B51-9A4E-EA9E2B14A4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ote Form" sheetId="1" r:id="rId1"/>
    <sheet name="Price List" sheetId="4" state="hidden" r:id="rId2"/>
  </sheets>
  <definedNames>
    <definedName name="_xlnm._FilterDatabase" localSheetId="1" hidden="1">'Price List'!$A$1:$D$11221</definedName>
    <definedName name="Description">#REF!</definedName>
    <definedName name="List_Price">#REF!</definedName>
    <definedName name="Part_Numbe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F21" i="1"/>
  <c r="F20" i="1"/>
  <c r="F19" i="1"/>
  <c r="F18" i="1"/>
  <c r="F17" i="1"/>
  <c r="F16" i="1"/>
  <c r="F15" i="1"/>
  <c r="F14" i="1"/>
  <c r="J14" i="1" l="1"/>
  <c r="L14" i="1" s="1"/>
  <c r="A9" i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L22" i="1" l="1"/>
  <c r="L23" i="1" s="1"/>
  <c r="L24" i="1" s="1"/>
  <c r="L26" i="1" s="1"/>
</calcChain>
</file>

<file path=xl/sharedStrings.xml><?xml version="1.0" encoding="utf-8"?>
<sst xmlns="http://schemas.openxmlformats.org/spreadsheetml/2006/main" count="18707" uniqueCount="15850">
  <si>
    <t>Art's Way Manufacturing 
5556 Hwy 9 Armstrong, IA 50514 712.208.8467</t>
  </si>
  <si>
    <t>Sold To:</t>
  </si>
  <si>
    <t>Customer PO Number</t>
  </si>
  <si>
    <t>50PP/50NET30</t>
  </si>
  <si>
    <t>AW Truck</t>
  </si>
  <si>
    <t>NET AMOUNT</t>
  </si>
  <si>
    <t>Ship To:</t>
  </si>
  <si>
    <t>Phone:</t>
  </si>
  <si>
    <t>Email:</t>
  </si>
  <si>
    <t>Order Date</t>
  </si>
  <si>
    <t>F.C.A.</t>
  </si>
  <si>
    <t>Discount</t>
  </si>
  <si>
    <t>Terms</t>
  </si>
  <si>
    <t>Delivery Date</t>
  </si>
  <si>
    <t>Ship Via</t>
  </si>
  <si>
    <t>Dealer Number</t>
  </si>
  <si>
    <t>Qty</t>
  </si>
  <si>
    <t>Description</t>
  </si>
  <si>
    <t>List Price</t>
  </si>
  <si>
    <t>Qt. Total</t>
  </si>
  <si>
    <t>Extended Price</t>
  </si>
  <si>
    <t>SUB TOTAL</t>
  </si>
  <si>
    <t>PRODUCT TOTAL</t>
  </si>
  <si>
    <t>Special Instructions:</t>
  </si>
  <si>
    <t>Customer Signature:</t>
  </si>
  <si>
    <t>Date:</t>
  </si>
  <si>
    <t>Sales Person Signature:</t>
  </si>
  <si>
    <t>Order Entered By:</t>
  </si>
  <si>
    <t>Armstrong, IA</t>
  </si>
  <si>
    <t>Quote #:</t>
  </si>
  <si>
    <t>VOLUME AND TERMS DISCOUNT</t>
  </si>
  <si>
    <t xml:space="preserve">Contact Name: </t>
  </si>
  <si>
    <t>Item Number</t>
  </si>
  <si>
    <t>Stock or Retail?</t>
  </si>
  <si>
    <t>Stock</t>
  </si>
  <si>
    <r>
      <rPr>
        <b/>
        <sz val="12"/>
        <rFont val="Arial"/>
        <family val="2"/>
      </rPr>
      <t>Sales Person</t>
    </r>
  </si>
  <si>
    <t>003350</t>
  </si>
  <si>
    <t>004910</t>
  </si>
  <si>
    <t>004920</t>
  </si>
  <si>
    <t>004930</t>
  </si>
  <si>
    <t>004940</t>
  </si>
  <si>
    <t>004950</t>
  </si>
  <si>
    <t>004960</t>
  </si>
  <si>
    <t>005200</t>
  </si>
  <si>
    <t>005360</t>
  </si>
  <si>
    <t>005370</t>
  </si>
  <si>
    <t>005390</t>
  </si>
  <si>
    <t>005900</t>
  </si>
  <si>
    <t>006180</t>
  </si>
  <si>
    <t>006300</t>
  </si>
  <si>
    <t>Flow Control, Full Range</t>
  </si>
  <si>
    <t>Sprocket, 40B18</t>
  </si>
  <si>
    <t>006670</t>
  </si>
  <si>
    <t>KEY, SQUARE 3/8 X 1-1/2"</t>
  </si>
  <si>
    <t>006690</t>
  </si>
  <si>
    <t>006850</t>
  </si>
  <si>
    <t>006880</t>
  </si>
  <si>
    <t>007080</t>
  </si>
  <si>
    <t>007590</t>
  </si>
  <si>
    <t>007600</t>
  </si>
  <si>
    <t>Bearing, Cone 1.62</t>
  </si>
  <si>
    <t>007880</t>
  </si>
  <si>
    <t>Cable, Roll Feed Adjust</t>
  </si>
  <si>
    <t>007900</t>
  </si>
  <si>
    <t>Bracket, Upper Spring</t>
  </si>
  <si>
    <t>007930</t>
  </si>
  <si>
    <t>Lock, Roll Feed Ratchet</t>
  </si>
  <si>
    <t>007960</t>
  </si>
  <si>
    <t>Crank Wldt,</t>
  </si>
  <si>
    <t>008570</t>
  </si>
  <si>
    <t>Collar, Lock 3/4 Ecc</t>
  </si>
  <si>
    <t>008580</t>
  </si>
  <si>
    <t>008670</t>
  </si>
  <si>
    <t>008780</t>
  </si>
  <si>
    <t>009740</t>
  </si>
  <si>
    <t>Magnet, #4</t>
  </si>
  <si>
    <t>009790</t>
  </si>
  <si>
    <t>009800</t>
  </si>
  <si>
    <t>009820</t>
  </si>
  <si>
    <t>Cover Wldt, Throat</t>
  </si>
  <si>
    <t>010000</t>
  </si>
  <si>
    <t>Key, Square 1/4 x 1</t>
  </si>
  <si>
    <t>010240</t>
  </si>
  <si>
    <t>Kit, 350 Repair PTO</t>
  </si>
  <si>
    <t>010360</t>
  </si>
  <si>
    <t>010380</t>
  </si>
  <si>
    <t>Ring, Ext Retaining</t>
  </si>
  <si>
    <t>010450</t>
  </si>
  <si>
    <t>010520</t>
  </si>
  <si>
    <t>Seal, 1.00 x 1.50 x .250</t>
  </si>
  <si>
    <t>010530</t>
  </si>
  <si>
    <t>010560</t>
  </si>
  <si>
    <t>010570</t>
  </si>
  <si>
    <t>Plate, Bearing Protector</t>
  </si>
  <si>
    <t>010630</t>
  </si>
  <si>
    <t>010720</t>
  </si>
  <si>
    <t>010730</t>
  </si>
  <si>
    <t>010740</t>
  </si>
  <si>
    <t>Gasket, Gearbox</t>
  </si>
  <si>
    <t>010750P</t>
  </si>
  <si>
    <t>Cover, Gearbox</t>
  </si>
  <si>
    <t>010990</t>
  </si>
  <si>
    <t>011080</t>
  </si>
  <si>
    <t>011130</t>
  </si>
  <si>
    <t>011180</t>
  </si>
  <si>
    <t>Pulley, 3V</t>
  </si>
  <si>
    <t>011200</t>
  </si>
  <si>
    <t>Bearing, Roll Feed 1.062</t>
  </si>
  <si>
    <t>011310</t>
  </si>
  <si>
    <t>Belt, B35</t>
  </si>
  <si>
    <t>011370</t>
  </si>
  <si>
    <t>011500</t>
  </si>
  <si>
    <t>Key, Square 1/4 x 1-1/2</t>
  </si>
  <si>
    <t>011530</t>
  </si>
  <si>
    <t>Key, Square 1/4 x 1-1/4</t>
  </si>
  <si>
    <t>011580</t>
  </si>
  <si>
    <t>Belt, B55 5L580</t>
  </si>
  <si>
    <t>011640</t>
  </si>
  <si>
    <t>011730</t>
  </si>
  <si>
    <t>012020</t>
  </si>
  <si>
    <t>Rubber, Window Frame</t>
  </si>
  <si>
    <t>012050</t>
  </si>
  <si>
    <t>Glass, 4.5 x 12.0 Window</t>
  </si>
  <si>
    <t>012051</t>
  </si>
  <si>
    <t>012140</t>
  </si>
  <si>
    <t>012170</t>
  </si>
  <si>
    <t>012172</t>
  </si>
  <si>
    <t>012230</t>
  </si>
  <si>
    <t>Clutch, A-6 Casting</t>
  </si>
  <si>
    <t>012260</t>
  </si>
  <si>
    <t>012270</t>
  </si>
  <si>
    <t>012271</t>
  </si>
  <si>
    <t>012300</t>
  </si>
  <si>
    <t>Collar, Lock 1.0 Ecc</t>
  </si>
  <si>
    <t>012310</t>
  </si>
  <si>
    <t>Bearing, Adapter 1 SOD</t>
  </si>
  <si>
    <t>012320</t>
  </si>
  <si>
    <t>Gear, Bevel 14T 1 Bore</t>
  </si>
  <si>
    <t>012370P</t>
  </si>
  <si>
    <t>Cover, Back Hopper</t>
  </si>
  <si>
    <t>012410</t>
  </si>
  <si>
    <t>012500</t>
  </si>
  <si>
    <t>Crank Wldt, Back Auger</t>
  </si>
  <si>
    <t>012520</t>
  </si>
  <si>
    <t>Door, Cleanout</t>
  </si>
  <si>
    <t>012521</t>
  </si>
  <si>
    <t>DOOR, CLEANOUT</t>
  </si>
  <si>
    <t>012550</t>
  </si>
  <si>
    <t>012560</t>
  </si>
  <si>
    <t>Pin, Expan 3/16 x 1 ZN</t>
  </si>
  <si>
    <t>012570</t>
  </si>
  <si>
    <t>012580</t>
  </si>
  <si>
    <t>Bearing, Thrust 5/8</t>
  </si>
  <si>
    <t>012620</t>
  </si>
  <si>
    <t>012630</t>
  </si>
  <si>
    <t>Bearing, Cone 1.25</t>
  </si>
  <si>
    <t>012780P</t>
  </si>
  <si>
    <t>4" Pipe Elbow w/BT</t>
  </si>
  <si>
    <t>Housing Assy, Circ Fan</t>
  </si>
  <si>
    <t>Plate</t>
  </si>
  <si>
    <t>013080</t>
  </si>
  <si>
    <t>013160</t>
  </si>
  <si>
    <t>013170</t>
  </si>
  <si>
    <t>013230</t>
  </si>
  <si>
    <t>013250</t>
  </si>
  <si>
    <t>Ring, Snap 1"</t>
  </si>
  <si>
    <t>013290</t>
  </si>
  <si>
    <t>013320P</t>
  </si>
  <si>
    <t>013330</t>
  </si>
  <si>
    <t>Plate Wldt, Sliding Roll</t>
  </si>
  <si>
    <t>013340</t>
  </si>
  <si>
    <t>Rotor Wldt, Mill Throat</t>
  </si>
  <si>
    <t>013360</t>
  </si>
  <si>
    <t>Slide Wldt</t>
  </si>
  <si>
    <t>013420</t>
  </si>
  <si>
    <t>013430</t>
  </si>
  <si>
    <t>013440</t>
  </si>
  <si>
    <t>Nut, Hex 2-1/4-12 x 1</t>
  </si>
  <si>
    <t>013470</t>
  </si>
  <si>
    <t>013480</t>
  </si>
  <si>
    <t>013490</t>
  </si>
  <si>
    <t>013501</t>
  </si>
  <si>
    <t>Hammer, Single</t>
  </si>
  <si>
    <t>013510</t>
  </si>
  <si>
    <t>Key, Square 3/8 x 1-1/4</t>
  </si>
  <si>
    <t>013520P</t>
  </si>
  <si>
    <t>013530</t>
  </si>
  <si>
    <t>013540</t>
  </si>
  <si>
    <t>013580</t>
  </si>
  <si>
    <t>013600</t>
  </si>
  <si>
    <t>013690</t>
  </si>
  <si>
    <t>Key, Square 3/8 x 6-1/2</t>
  </si>
  <si>
    <t>013700</t>
  </si>
  <si>
    <t>Key, Square 3/8 x 1</t>
  </si>
  <si>
    <t>013750</t>
  </si>
  <si>
    <t>013760</t>
  </si>
  <si>
    <t>013770</t>
  </si>
  <si>
    <t>Link, RC50 Offset Chain</t>
  </si>
  <si>
    <t>013790</t>
  </si>
  <si>
    <t>013800</t>
  </si>
  <si>
    <t>013860</t>
  </si>
  <si>
    <t>Clutch, A-46 1-5/8</t>
  </si>
  <si>
    <t>Pulley, 12.3 12 Groove</t>
  </si>
  <si>
    <t>013873</t>
  </si>
  <si>
    <t>013930</t>
  </si>
  <si>
    <t>013940</t>
  </si>
  <si>
    <t>Collar, 1-5/8 Ecc Lock</t>
  </si>
  <si>
    <t>013950</t>
  </si>
  <si>
    <t>013960</t>
  </si>
  <si>
    <t>Jackshaft, Belt Drive</t>
  </si>
  <si>
    <t>014250</t>
  </si>
  <si>
    <t>014280</t>
  </si>
  <si>
    <t>014310</t>
  </si>
  <si>
    <t>Key, Square 1/4 x 1-3/4</t>
  </si>
  <si>
    <t>014320</t>
  </si>
  <si>
    <t>014630</t>
  </si>
  <si>
    <t>Key, Square 1/4 x 2</t>
  </si>
  <si>
    <t>014640</t>
  </si>
  <si>
    <t>014750</t>
  </si>
  <si>
    <t>Sprocket Assy, Cluster</t>
  </si>
  <si>
    <t>014760</t>
  </si>
  <si>
    <t>Shaft, Top Drive</t>
  </si>
  <si>
    <t>014770</t>
  </si>
  <si>
    <t>014850</t>
  </si>
  <si>
    <t>Sprocket, 40B54 3/4 Bore</t>
  </si>
  <si>
    <t>014870</t>
  </si>
  <si>
    <t>Belt, Drag Drive</t>
  </si>
  <si>
    <t>014890</t>
  </si>
  <si>
    <t>Pulley, V-Belt 9" Drag</t>
  </si>
  <si>
    <t>014900P</t>
  </si>
  <si>
    <t>Bearing Kit</t>
  </si>
  <si>
    <t>014920</t>
  </si>
  <si>
    <t>Key, Square 1/4 x 2-1/2</t>
  </si>
  <si>
    <t>014940</t>
  </si>
  <si>
    <t>Sprocket, 40B13 1  id</t>
  </si>
  <si>
    <t>015060</t>
  </si>
  <si>
    <t>015120</t>
  </si>
  <si>
    <t>Pin, Drag 3/4 x 10</t>
  </si>
  <si>
    <t>015200</t>
  </si>
  <si>
    <t>Spring, Clamp</t>
  </si>
  <si>
    <t>015360</t>
  </si>
  <si>
    <t>015364</t>
  </si>
  <si>
    <t>015510P</t>
  </si>
  <si>
    <t>Screen, 1/8 420 &amp; Before</t>
  </si>
  <si>
    <t>015540P</t>
  </si>
  <si>
    <t>Screen, 1/4 420 &amp; Before</t>
  </si>
  <si>
    <t>015600P</t>
  </si>
  <si>
    <t>015630P</t>
  </si>
  <si>
    <t>015810P</t>
  </si>
  <si>
    <t>Tube, 6' Extension</t>
  </si>
  <si>
    <t>015850P</t>
  </si>
  <si>
    <t>015860</t>
  </si>
  <si>
    <t>Shaft, 13/16 x 8</t>
  </si>
  <si>
    <t>016520</t>
  </si>
  <si>
    <t>Cone,BrgTSL 1.38ID Rolle</t>
  </si>
  <si>
    <t>016750P</t>
  </si>
  <si>
    <t>016770</t>
  </si>
  <si>
    <t>Sprocket, 60B14 1-5/8 id</t>
  </si>
  <si>
    <t>017120</t>
  </si>
  <si>
    <t>017200</t>
  </si>
  <si>
    <t>Spring, Roll Feed Only</t>
  </si>
  <si>
    <t>017640</t>
  </si>
  <si>
    <t>017650P</t>
  </si>
  <si>
    <t>017660P</t>
  </si>
  <si>
    <t>018150</t>
  </si>
  <si>
    <t>018520P</t>
  </si>
  <si>
    <t>Sprocket, 50B15 1-5/8 id</t>
  </si>
  <si>
    <t>018680P</t>
  </si>
  <si>
    <t>Support, Main Auger Tube</t>
  </si>
  <si>
    <t>018716</t>
  </si>
  <si>
    <t>018850</t>
  </si>
  <si>
    <t>Cup, Brg 2.56</t>
  </si>
  <si>
    <t>018860</t>
  </si>
  <si>
    <t>Bearing, Cup 2.33</t>
  </si>
  <si>
    <t>018920</t>
  </si>
  <si>
    <t>018930</t>
  </si>
  <si>
    <t>Bearing, Cup 2.40</t>
  </si>
  <si>
    <t>019050</t>
  </si>
  <si>
    <t>019070</t>
  </si>
  <si>
    <t>020070P</t>
  </si>
  <si>
    <t>Hub, Shear</t>
  </si>
  <si>
    <t>020180</t>
  </si>
  <si>
    <t>020190</t>
  </si>
  <si>
    <t>020200</t>
  </si>
  <si>
    <t>T-Bearing, Nylon</t>
  </si>
  <si>
    <t>020210P</t>
  </si>
  <si>
    <t>Auger, Mill Intake</t>
  </si>
  <si>
    <t>020220</t>
  </si>
  <si>
    <t>KEY, SQUARE 5/16 X 1.20</t>
  </si>
  <si>
    <t>020240</t>
  </si>
  <si>
    <t>020261</t>
  </si>
  <si>
    <t>020270</t>
  </si>
  <si>
    <t>020280</t>
  </si>
  <si>
    <t>020290</t>
  </si>
  <si>
    <t>020300</t>
  </si>
  <si>
    <t>020310</t>
  </si>
  <si>
    <t>020320</t>
  </si>
  <si>
    <t>020320P</t>
  </si>
  <si>
    <t>Gear, Bevel 17T 1-1/4 id</t>
  </si>
  <si>
    <t>020340</t>
  </si>
  <si>
    <t>020341</t>
  </si>
  <si>
    <t>Plug, 3/4 Pipe Machined</t>
  </si>
  <si>
    <t>020350</t>
  </si>
  <si>
    <t>Ring, Retaining Internal</t>
  </si>
  <si>
    <t>020400</t>
  </si>
  <si>
    <t>Key, Square 5/16 x 2</t>
  </si>
  <si>
    <t>020430</t>
  </si>
  <si>
    <t>020440</t>
  </si>
  <si>
    <t>020450</t>
  </si>
  <si>
    <t>Nut, Hex 5/8-11 Gr2 ZN</t>
  </si>
  <si>
    <t>020470</t>
  </si>
  <si>
    <t>020560</t>
  </si>
  <si>
    <t>020570</t>
  </si>
  <si>
    <t>020580</t>
  </si>
  <si>
    <t>020600P</t>
  </si>
  <si>
    <t>Auger &amp; Shaft, 95" Std.</t>
  </si>
  <si>
    <t>020610P</t>
  </si>
  <si>
    <t>Auger Assy, 6" x 106.5"</t>
  </si>
  <si>
    <t>Auger Assy, 6" x 118.5"</t>
  </si>
  <si>
    <t>020631</t>
  </si>
  <si>
    <t>020641</t>
  </si>
  <si>
    <t>020650</t>
  </si>
  <si>
    <t>020680</t>
  </si>
  <si>
    <t>020700</t>
  </si>
  <si>
    <t>020710</t>
  </si>
  <si>
    <t>020720</t>
  </si>
  <si>
    <t>020730</t>
  </si>
  <si>
    <t>Nut, Wheel 1/2-20 CAD</t>
  </si>
  <si>
    <t>020740</t>
  </si>
  <si>
    <t>020750</t>
  </si>
  <si>
    <t>020760</t>
  </si>
  <si>
    <t>Key, Square 5/16 x 1.00</t>
  </si>
  <si>
    <t>020780P</t>
  </si>
  <si>
    <t>Elbow, #2 Discharge Tube</t>
  </si>
  <si>
    <t>020880</t>
  </si>
  <si>
    <t>020910</t>
  </si>
  <si>
    <t>020920</t>
  </si>
  <si>
    <t>020930</t>
  </si>
  <si>
    <t>020960</t>
  </si>
  <si>
    <t>Pusher, Auger</t>
  </si>
  <si>
    <t>Auger, Vertical Back</t>
  </si>
  <si>
    <t>021020</t>
  </si>
  <si>
    <t>Rod, Mix Auger Tube</t>
  </si>
  <si>
    <t>021030</t>
  </si>
  <si>
    <t>021080</t>
  </si>
  <si>
    <t>Belt, 2-3VX800, Set of 6</t>
  </si>
  <si>
    <t>021180</t>
  </si>
  <si>
    <t>021190</t>
  </si>
  <si>
    <t>021210</t>
  </si>
  <si>
    <t>021260</t>
  </si>
  <si>
    <t>021280</t>
  </si>
  <si>
    <t>021340</t>
  </si>
  <si>
    <t>Kit, Lock Pin Assy</t>
  </si>
  <si>
    <t>021360</t>
  </si>
  <si>
    <t>021430</t>
  </si>
  <si>
    <t>021530</t>
  </si>
  <si>
    <t>Key, Square 3/8 x 2</t>
  </si>
  <si>
    <t>021540</t>
  </si>
  <si>
    <t>021570</t>
  </si>
  <si>
    <t>Key, Square 5/16 x 3-5/8</t>
  </si>
  <si>
    <t>021610</t>
  </si>
  <si>
    <t>021620</t>
  </si>
  <si>
    <t>Spacer, Bearing</t>
  </si>
  <si>
    <t>021630</t>
  </si>
  <si>
    <t>Key, Square 5/16 x 1-1/2</t>
  </si>
  <si>
    <t>021680</t>
  </si>
  <si>
    <t>Bearing, Adapter 3/4 SOD</t>
  </si>
  <si>
    <t>021690</t>
  </si>
  <si>
    <t>021840</t>
  </si>
  <si>
    <t>Sprocket, 50C17 .516 id</t>
  </si>
  <si>
    <t>021860</t>
  </si>
  <si>
    <t>022140</t>
  </si>
  <si>
    <t>Sprocket, 50B17 1-5/8 id</t>
  </si>
  <si>
    <t>022260</t>
  </si>
  <si>
    <t>022390</t>
  </si>
  <si>
    <t>Pin, Roll 1/4 x 1-5/8 ZN</t>
  </si>
  <si>
    <t>022420</t>
  </si>
  <si>
    <t>022520</t>
  </si>
  <si>
    <t>022910</t>
  </si>
  <si>
    <t>022920</t>
  </si>
  <si>
    <t>022930P</t>
  </si>
  <si>
    <t>Bracket, Lid Locking</t>
  </si>
  <si>
    <t>023060</t>
  </si>
  <si>
    <t>023090</t>
  </si>
  <si>
    <t>023110</t>
  </si>
  <si>
    <t>023170</t>
  </si>
  <si>
    <t>023260</t>
  </si>
  <si>
    <t>023270</t>
  </si>
  <si>
    <t>023550</t>
  </si>
  <si>
    <t>023620</t>
  </si>
  <si>
    <t>023630</t>
  </si>
  <si>
    <t>023730P</t>
  </si>
  <si>
    <t>023950</t>
  </si>
  <si>
    <t>023980</t>
  </si>
  <si>
    <t>025100</t>
  </si>
  <si>
    <t>025390</t>
  </si>
  <si>
    <t>025670</t>
  </si>
  <si>
    <t>025710</t>
  </si>
  <si>
    <t>Ring, Snap 1-1/4</t>
  </si>
  <si>
    <t>025760</t>
  </si>
  <si>
    <t>025770</t>
  </si>
  <si>
    <t>025800P</t>
  </si>
  <si>
    <t>026630</t>
  </si>
  <si>
    <t>027260</t>
  </si>
  <si>
    <t>027660</t>
  </si>
  <si>
    <t>028230</t>
  </si>
  <si>
    <t>028330</t>
  </si>
  <si>
    <t>028340</t>
  </si>
  <si>
    <t>029440</t>
  </si>
  <si>
    <t>029450</t>
  </si>
  <si>
    <t>Flange, 3" Pad</t>
  </si>
  <si>
    <t>4" PAD FLANGE</t>
  </si>
  <si>
    <t>3" Pad Flange</t>
  </si>
  <si>
    <t>029930</t>
  </si>
  <si>
    <t>030030</t>
  </si>
  <si>
    <t>030380</t>
  </si>
  <si>
    <t>Key, Square 3/8 x 3</t>
  </si>
  <si>
    <t>030420</t>
  </si>
  <si>
    <t>030470</t>
  </si>
  <si>
    <t>031020</t>
  </si>
  <si>
    <t>031080</t>
  </si>
  <si>
    <t>031490</t>
  </si>
  <si>
    <t>031560</t>
  </si>
  <si>
    <t>031580</t>
  </si>
  <si>
    <t>031750</t>
  </si>
  <si>
    <t>Key, Square 3/16 x 1-1/4</t>
  </si>
  <si>
    <t>032670P</t>
  </si>
  <si>
    <t>Sprocket Assy, 40B8</t>
  </si>
  <si>
    <t>032780</t>
  </si>
  <si>
    <t>032840</t>
  </si>
  <si>
    <t>033054</t>
  </si>
  <si>
    <t>033061</t>
  </si>
  <si>
    <t>033080</t>
  </si>
  <si>
    <t>033320</t>
  </si>
  <si>
    <t>033400</t>
  </si>
  <si>
    <t>033460</t>
  </si>
  <si>
    <t>Spacer, .375 x .281</t>
  </si>
  <si>
    <t>033500</t>
  </si>
  <si>
    <t>Nut, Jam 5/16-18 Hex ZN</t>
  </si>
  <si>
    <t>033510</t>
  </si>
  <si>
    <t>033610</t>
  </si>
  <si>
    <t>Paddle, Mixing Auger</t>
  </si>
  <si>
    <t>034140P</t>
  </si>
  <si>
    <t>034180</t>
  </si>
  <si>
    <t>034260</t>
  </si>
  <si>
    <t>034360</t>
  </si>
  <si>
    <t>034410</t>
  </si>
  <si>
    <t>Clamp Assy, 8" id Swivel</t>
  </si>
  <si>
    <t>034411</t>
  </si>
  <si>
    <t>Ring, Swivel Clamp</t>
  </si>
  <si>
    <t>034483</t>
  </si>
  <si>
    <t>Ring, 7.062id w/5 Holes</t>
  </si>
  <si>
    <t>034650</t>
  </si>
  <si>
    <t>034800</t>
  </si>
  <si>
    <t>035050P</t>
  </si>
  <si>
    <t>Shaft, Gearbox</t>
  </si>
  <si>
    <t>035060</t>
  </si>
  <si>
    <t>Key, Square 5/16 x 2-1/2</t>
  </si>
  <si>
    <t>Coupler, Shaft</t>
  </si>
  <si>
    <t>035090</t>
  </si>
  <si>
    <t>035180</t>
  </si>
  <si>
    <t>035190</t>
  </si>
  <si>
    <t>035200</t>
  </si>
  <si>
    <t>Ring, Snap 1-1/8</t>
  </si>
  <si>
    <t>035210</t>
  </si>
  <si>
    <t>035230</t>
  </si>
  <si>
    <t>035290</t>
  </si>
  <si>
    <t>035420</t>
  </si>
  <si>
    <t>Cap, Hub 2-1/2</t>
  </si>
  <si>
    <t>035500P</t>
  </si>
  <si>
    <t>035520</t>
  </si>
  <si>
    <t>Arm Assy, Clutch</t>
  </si>
  <si>
    <t>035540</t>
  </si>
  <si>
    <t>Tube, Coupler</t>
  </si>
  <si>
    <t>Auger Assy, 425 Mixing</t>
  </si>
  <si>
    <t>035651</t>
  </si>
  <si>
    <t>Paddle, Auger</t>
  </si>
  <si>
    <t>035652</t>
  </si>
  <si>
    <t>Knife, Auger</t>
  </si>
  <si>
    <t>035660</t>
  </si>
  <si>
    <t>035661</t>
  </si>
  <si>
    <t>Lid &amp; Hinge, Tank Wldt</t>
  </si>
  <si>
    <t>035679</t>
  </si>
  <si>
    <t>035750</t>
  </si>
  <si>
    <t>Shield Assy, Swinging</t>
  </si>
  <si>
    <t>035780</t>
  </si>
  <si>
    <t>035790</t>
  </si>
  <si>
    <t>035830</t>
  </si>
  <si>
    <t>035840</t>
  </si>
  <si>
    <t>Clamp Wldt</t>
  </si>
  <si>
    <t>035880</t>
  </si>
  <si>
    <t>BELT, V 3V600 (SINGLE)</t>
  </si>
  <si>
    <t>036090</t>
  </si>
  <si>
    <t>Door, Clean Out</t>
  </si>
  <si>
    <t>036480</t>
  </si>
  <si>
    <t>036670</t>
  </si>
  <si>
    <t>036740</t>
  </si>
  <si>
    <t>Clevis, 1-7/8 Hitch</t>
  </si>
  <si>
    <t>036750</t>
  </si>
  <si>
    <t>Nut, Hex 3/4-10 Gr2 ZN</t>
  </si>
  <si>
    <t>036760</t>
  </si>
  <si>
    <t>Plug, 4-Pin Adapter</t>
  </si>
  <si>
    <t>036780</t>
  </si>
  <si>
    <t>036800</t>
  </si>
  <si>
    <t>037100</t>
  </si>
  <si>
    <t>037540</t>
  </si>
  <si>
    <t>037550</t>
  </si>
  <si>
    <t>037630</t>
  </si>
  <si>
    <t>037790</t>
  </si>
  <si>
    <t>037880</t>
  </si>
  <si>
    <t>Rack, Screen</t>
  </si>
  <si>
    <t>038380</t>
  </si>
  <si>
    <t>038560</t>
  </si>
  <si>
    <t>038750</t>
  </si>
  <si>
    <t>Nut, Hex 7/16-20 Gr5 ZN</t>
  </si>
  <si>
    <t>038850</t>
  </si>
  <si>
    <t>039130P</t>
  </si>
  <si>
    <t>Tube, Mill to Mixer</t>
  </si>
  <si>
    <t>039180</t>
  </si>
  <si>
    <t>Sprocket, 60A25 1.260 id</t>
  </si>
  <si>
    <t>039200</t>
  </si>
  <si>
    <t>Sprocket, 40A28 1-1/4 id</t>
  </si>
  <si>
    <t>039261</t>
  </si>
  <si>
    <t>039320P</t>
  </si>
  <si>
    <t>Shaft Assy, 440 Yoke</t>
  </si>
  <si>
    <t>039360</t>
  </si>
  <si>
    <t>039370</t>
  </si>
  <si>
    <t>Bearing, U-Joint Nylon</t>
  </si>
  <si>
    <t>039400</t>
  </si>
  <si>
    <t>039730</t>
  </si>
  <si>
    <t>039780</t>
  </si>
  <si>
    <t>039920</t>
  </si>
  <si>
    <t>Seal, 2.00 x 3.066 x .25</t>
  </si>
  <si>
    <t>039950</t>
  </si>
  <si>
    <t>Key, Square 3/8 x 1-3/4</t>
  </si>
  <si>
    <t>040080</t>
  </si>
  <si>
    <t>Bar, Side-Chain (Hard)</t>
  </si>
  <si>
    <t>040120P</t>
  </si>
  <si>
    <t>040150P</t>
  </si>
  <si>
    <t>Sprocket, Casting</t>
  </si>
  <si>
    <t>040290</t>
  </si>
  <si>
    <t>Ring, Retaining</t>
  </si>
  <si>
    <t>040380</t>
  </si>
  <si>
    <t>040440</t>
  </si>
  <si>
    <t>Jack Assy, Complete</t>
  </si>
  <si>
    <t>040581</t>
  </si>
  <si>
    <t>040611</t>
  </si>
  <si>
    <t>040760P</t>
  </si>
  <si>
    <t>Auger Wldt, 18" Vertical</t>
  </si>
  <si>
    <t>040820</t>
  </si>
  <si>
    <t>Deflector, Feed</t>
  </si>
  <si>
    <t>040830P</t>
  </si>
  <si>
    <t>Auger, 7" Rear Push</t>
  </si>
  <si>
    <t>040850P</t>
  </si>
  <si>
    <t>040870</t>
  </si>
  <si>
    <t>Shield, Bevel Gear</t>
  </si>
  <si>
    <t>040890</t>
  </si>
  <si>
    <t>Shaft, Worm Gear</t>
  </si>
  <si>
    <t>040900</t>
  </si>
  <si>
    <t>Auger Wldt Assy, 95"</t>
  </si>
  <si>
    <t>Auger Wldt Assy, 107"</t>
  </si>
  <si>
    <t>Auger Wldt, 118.5</t>
  </si>
  <si>
    <t>Auger Wldt, 131"</t>
  </si>
  <si>
    <t>041010P</t>
  </si>
  <si>
    <t>Tube, 8" x 115</t>
  </si>
  <si>
    <t>041040</t>
  </si>
  <si>
    <t>Tube, Extension 8 x 36</t>
  </si>
  <si>
    <t>041050P</t>
  </si>
  <si>
    <t>Tube, Extension 8 x 48</t>
  </si>
  <si>
    <t>041070</t>
  </si>
  <si>
    <t>Tube, Extension 8 x 72</t>
  </si>
  <si>
    <t>041100</t>
  </si>
  <si>
    <t>Extension Wldt, 4' Auger</t>
  </si>
  <si>
    <t>041130</t>
  </si>
  <si>
    <t>041140</t>
  </si>
  <si>
    <t>Shaft, Spindle</t>
  </si>
  <si>
    <t>041410</t>
  </si>
  <si>
    <t>Sprocket, 60A28 1.265id</t>
  </si>
  <si>
    <t>041430P</t>
  </si>
  <si>
    <t>041440</t>
  </si>
  <si>
    <t>Tightener, Chain</t>
  </si>
  <si>
    <t>041450</t>
  </si>
  <si>
    <t>041460</t>
  </si>
  <si>
    <t>041470</t>
  </si>
  <si>
    <t>041490P</t>
  </si>
  <si>
    <t>041500</t>
  </si>
  <si>
    <t>041540</t>
  </si>
  <si>
    <t>Clutch, A-67 Casting</t>
  </si>
  <si>
    <t>041560</t>
  </si>
  <si>
    <t>041740</t>
  </si>
  <si>
    <t>Casting, A50-1 Ring Gear</t>
  </si>
  <si>
    <t>041800p</t>
  </si>
  <si>
    <t>Shaft, 31.25" Back Auger</t>
  </si>
  <si>
    <t>041810</t>
  </si>
  <si>
    <t>Auger Wldt,</t>
  </si>
  <si>
    <t>041870</t>
  </si>
  <si>
    <t>Spindle, Drive</t>
  </si>
  <si>
    <t>042040</t>
  </si>
  <si>
    <t>Key, Square 1/2 x 2-3/4</t>
  </si>
  <si>
    <t>042080</t>
  </si>
  <si>
    <t>Cup, Brg 4.13"</t>
  </si>
  <si>
    <t>042090</t>
  </si>
  <si>
    <t>Cone, Brg 1.97"</t>
  </si>
  <si>
    <t>042110</t>
  </si>
  <si>
    <t>042150</t>
  </si>
  <si>
    <t>042160</t>
  </si>
  <si>
    <t>042180</t>
  </si>
  <si>
    <t>Plate, Right Cleaner</t>
  </si>
  <si>
    <t>042310</t>
  </si>
  <si>
    <t>Bearing, Cone 1.78</t>
  </si>
  <si>
    <t>042320</t>
  </si>
  <si>
    <t>Cup, Brg 3.06</t>
  </si>
  <si>
    <t>042330</t>
  </si>
  <si>
    <t>042370</t>
  </si>
  <si>
    <t>042390</t>
  </si>
  <si>
    <t>042440</t>
  </si>
  <si>
    <t>042930</t>
  </si>
  <si>
    <t>Bearing, Thrust 1/2</t>
  </si>
  <si>
    <t>042960</t>
  </si>
  <si>
    <t>043121P</t>
  </si>
  <si>
    <t>043260</t>
  </si>
  <si>
    <t>043280</t>
  </si>
  <si>
    <t>043480</t>
  </si>
  <si>
    <t>Saddle Wldt, Auger Tube</t>
  </si>
  <si>
    <t>044020</t>
  </si>
  <si>
    <t>044150</t>
  </si>
  <si>
    <t>044370</t>
  </si>
  <si>
    <t>044550</t>
  </si>
  <si>
    <t>044550P</t>
  </si>
  <si>
    <t>Auger Wldt, 7 x 58.25 RH</t>
  </si>
  <si>
    <t>046000P</t>
  </si>
  <si>
    <t>Auger Wldt, 7 x 82.25 RH</t>
  </si>
  <si>
    <t>046020P</t>
  </si>
  <si>
    <t>Bracket, Swivel Ring</t>
  </si>
  <si>
    <t>046060</t>
  </si>
  <si>
    <t>Ring, Swivel</t>
  </si>
  <si>
    <t>046080</t>
  </si>
  <si>
    <t>Mount, Swivel Motor</t>
  </si>
  <si>
    <t>046130</t>
  </si>
  <si>
    <t>046600</t>
  </si>
  <si>
    <t>Kit, Seal</t>
  </si>
  <si>
    <t>046700</t>
  </si>
  <si>
    <t>046710</t>
  </si>
  <si>
    <t>Nut, Wheel 9/16-18 CAD</t>
  </si>
  <si>
    <t>047000</t>
  </si>
  <si>
    <t>047570</t>
  </si>
  <si>
    <t>050150</t>
  </si>
  <si>
    <t>050230</t>
  </si>
  <si>
    <t>050920</t>
  </si>
  <si>
    <t>051670</t>
  </si>
  <si>
    <t>051690</t>
  </si>
  <si>
    <t>Link, RC80-0 Offset</t>
  </si>
  <si>
    <t>051850</t>
  </si>
  <si>
    <t>Key, Woodruff 1/4 x 7/8</t>
  </si>
  <si>
    <t>Pulley, Idler Flat</t>
  </si>
  <si>
    <t>073500</t>
  </si>
  <si>
    <t>Belt, B760</t>
  </si>
  <si>
    <t>073530</t>
  </si>
  <si>
    <t>Key, Square 5/16 x 1-5/8</t>
  </si>
  <si>
    <t>073630</t>
  </si>
  <si>
    <t>073640</t>
  </si>
  <si>
    <t>Belt, N10P &amp; 180</t>
  </si>
  <si>
    <t>Shaft, Worm</t>
  </si>
  <si>
    <t>Handle, Clutch</t>
  </si>
  <si>
    <t>Ring, 8" id w/o Holes</t>
  </si>
  <si>
    <t>Kit, Pulley</t>
  </si>
  <si>
    <t>Cord, 23' Analog Power</t>
  </si>
  <si>
    <t>Plate, Oil</t>
  </si>
  <si>
    <t>Magnet, #4 24 Mill</t>
  </si>
  <si>
    <t>Sprocket, 40B9 .626 id</t>
  </si>
  <si>
    <t>113550P</t>
  </si>
  <si>
    <t>Shaft</t>
  </si>
  <si>
    <t>Plate, Adjustment</t>
  </si>
  <si>
    <t>Plate Assy, Adjustment</t>
  </si>
  <si>
    <t>MOUNT, HOSE CLAMP</t>
  </si>
  <si>
    <t>Spacer, Door</t>
  </si>
  <si>
    <t>Ring, Inner Snap</t>
  </si>
  <si>
    <t>Tape, Anti Skid</t>
  </si>
  <si>
    <t>Seal, 2.12 x 3.06 x .50</t>
  </si>
  <si>
    <t>Decal, Important 540 RPM</t>
  </si>
  <si>
    <t>Shield, Lower Gears</t>
  </si>
  <si>
    <t>Hopper Assy, Folding</t>
  </si>
  <si>
    <t>Seal, Drag Feeder Rubber</t>
  </si>
  <si>
    <t>Collection Assy, Dust</t>
  </si>
  <si>
    <t>Gear, Ring w/10 Holes</t>
  </si>
  <si>
    <t>Ring, 8 id w/10 Holes</t>
  </si>
  <si>
    <t>Cup, Small Dust</t>
  </si>
  <si>
    <t>Handle Wldt, Locking</t>
  </si>
  <si>
    <t>Handle Wldt, T-Bar</t>
  </si>
  <si>
    <t>Plate, Hole Cover</t>
  </si>
  <si>
    <t>Elbow, 90 Degree Hose</t>
  </si>
  <si>
    <t>Spring, Compression</t>
  </si>
  <si>
    <t>Kit, Bearing Cross</t>
  </si>
  <si>
    <t>Bearing, Cup 3.25 od</t>
  </si>
  <si>
    <t>Bearing, Cup 2.88</t>
  </si>
  <si>
    <t>Bearing, Cone 1.80 ID</t>
  </si>
  <si>
    <t>Bearing, Cone 1.38 ID</t>
  </si>
  <si>
    <t>Seal, 2.00 x 3.62 x .250</t>
  </si>
  <si>
    <t>129810P</t>
  </si>
  <si>
    <t>Cap, Hub Q819</t>
  </si>
  <si>
    <t>Gearbox Assy, w/Bearings</t>
  </si>
  <si>
    <t>Tube Wldt, Mixing Auger</t>
  </si>
  <si>
    <t>Mixer Drive Shaft</t>
  </si>
  <si>
    <t>132225P</t>
  </si>
  <si>
    <t>132320P</t>
  </si>
  <si>
    <t>132860P</t>
  </si>
  <si>
    <t>133320P</t>
  </si>
  <si>
    <t>Tube Wldt, Mill to Mixer</t>
  </si>
  <si>
    <t>133850P</t>
  </si>
  <si>
    <t>Band Assy, Female Clamp</t>
  </si>
  <si>
    <t>Band Assy, Male Clamp</t>
  </si>
  <si>
    <t>Bearing, PB 1.12 Wood</t>
  </si>
  <si>
    <t>Hanger Wldt, Bearing</t>
  </si>
  <si>
    <t>135430 Kit, Battery Box</t>
  </si>
  <si>
    <t>Pulley, Cable 2 x 5/8 id</t>
  </si>
  <si>
    <t>Spacer, Pulley</t>
  </si>
  <si>
    <t>Belt, B103</t>
  </si>
  <si>
    <t>Bar-T Wldt, Handle</t>
  </si>
  <si>
    <t>144300P</t>
  </si>
  <si>
    <t>Pin, Pivot</t>
  </si>
  <si>
    <t>Decal, Auger Engagement</t>
  </si>
  <si>
    <t>Spacer, 1/2L</t>
  </si>
  <si>
    <t>144750P</t>
  </si>
  <si>
    <t>Rod, Clutch</t>
  </si>
  <si>
    <t>Sleeve, Worm Shaft</t>
  </si>
  <si>
    <t>Sleeve &amp; Wheel Assy</t>
  </si>
  <si>
    <t>Strip, Sealing</t>
  </si>
  <si>
    <t>Strip, Lower Sealing</t>
  </si>
  <si>
    <t>Bracket, Spring Holding</t>
  </si>
  <si>
    <t>Spring, Extension</t>
  </si>
  <si>
    <t>Shaft, Lift Assist</t>
  </si>
  <si>
    <t>Pin, Cotter 5/16 x 2 ZN</t>
  </si>
  <si>
    <t>Bracket, Top Latch</t>
  </si>
  <si>
    <t>Decal, Grease Symbol</t>
  </si>
  <si>
    <t>Nut, Hex 1-8 Gr2 ZN</t>
  </si>
  <si>
    <t>Clip, 3/16 Wire Rope</t>
  </si>
  <si>
    <t>Hub Assy, Shear</t>
  </si>
  <si>
    <t>Bracket Wldt, Extension</t>
  </si>
  <si>
    <t>Lever &amp; Ratchet Wldt,</t>
  </si>
  <si>
    <t>Stop Wldt,</t>
  </si>
  <si>
    <t>Stop &amp; Holder Assy</t>
  </si>
  <si>
    <t>Stop, Holder</t>
  </si>
  <si>
    <t>Shim, .047 x .5 x 7</t>
  </si>
  <si>
    <t>Hinge, Tank Lid</t>
  </si>
  <si>
    <t>151280</t>
  </si>
  <si>
    <t>Key, Sq 3/8 x 5</t>
  </si>
  <si>
    <t>151300</t>
  </si>
  <si>
    <t>151310</t>
  </si>
  <si>
    <t>Shaft, Bottom Drive Unit</t>
  </si>
  <si>
    <t>151450</t>
  </si>
  <si>
    <t>Fork, Discharge Clutch</t>
  </si>
  <si>
    <t>Plunger, Pin Assy</t>
  </si>
  <si>
    <t>Hood Wldt, Discharge</t>
  </si>
  <si>
    <t>Tube Wldt, 3' Extension</t>
  </si>
  <si>
    <t>Tube Wldt, 6' Extension</t>
  </si>
  <si>
    <t>Door, Discharge Hood</t>
  </si>
  <si>
    <t>Plate, Base Mounting</t>
  </si>
  <si>
    <t>Sprocket, 8 Tooth Idler</t>
  </si>
  <si>
    <t>Bar, Ratchet</t>
  </si>
  <si>
    <t>154010P</t>
  </si>
  <si>
    <t>Tank Top Patch For GM</t>
  </si>
  <si>
    <t>155822P</t>
  </si>
  <si>
    <t>KEY, SQUARE, 1/2 X 4"</t>
  </si>
  <si>
    <t>Auger Wldt, Mixing 500</t>
  </si>
  <si>
    <t>156930P</t>
  </si>
  <si>
    <t>Tube Wldt, Mix Auger 500</t>
  </si>
  <si>
    <t>156940P</t>
  </si>
  <si>
    <t>Rod, Tube Support</t>
  </si>
  <si>
    <t>Pin, 5/16 x 18-1/2</t>
  </si>
  <si>
    <t>157710</t>
  </si>
  <si>
    <t>Arm Wldt, Clutch</t>
  </si>
  <si>
    <t>Auger Wldt, Push</t>
  </si>
  <si>
    <t>Shaft, Back Auger Drive</t>
  </si>
  <si>
    <t>Idler, Wood Block</t>
  </si>
  <si>
    <t>Cover Wldt, Back Hopper</t>
  </si>
  <si>
    <t>Decal, Start-Stop Auger</t>
  </si>
  <si>
    <t>158560P</t>
  </si>
  <si>
    <t>Tube, 8" x 91"</t>
  </si>
  <si>
    <t>Strap, Throat</t>
  </si>
  <si>
    <t>Sprocket, 60A36 2.0 id</t>
  </si>
  <si>
    <t>Support, Fender</t>
  </si>
  <si>
    <t>Decal, Valve Direction</t>
  </si>
  <si>
    <t>Roller Wldt, Roll Feed</t>
  </si>
  <si>
    <t>Handle Assy, Brake</t>
  </si>
  <si>
    <t>Lever Wldt, Hyd Control</t>
  </si>
  <si>
    <t>Pin Wldt, Pivot</t>
  </si>
  <si>
    <t>162140P</t>
  </si>
  <si>
    <t>Shield, Push Auger</t>
  </si>
  <si>
    <t>Hinge, 1.75 x 8  Blank</t>
  </si>
  <si>
    <t>Valve, Double Select</t>
  </si>
  <si>
    <t>163350P</t>
  </si>
  <si>
    <t>Paint, Black 16 oz Spray</t>
  </si>
  <si>
    <t>Latch, Tension 17L</t>
  </si>
  <si>
    <t>Shaft, Mixer Drive</t>
  </si>
  <si>
    <t>Shaft, Gearbox 1.25 x 18</t>
  </si>
  <si>
    <t>Seal, Tank Lid Rubber</t>
  </si>
  <si>
    <t>Plate, Hyd Motor Mount</t>
  </si>
  <si>
    <t>Side Bar, Slat</t>
  </si>
  <si>
    <t>165450P</t>
  </si>
  <si>
    <t>Pipe Wldt, Coupler</t>
  </si>
  <si>
    <t>Collar, Lock Rework</t>
  </si>
  <si>
    <t>Coupler, Pipe</t>
  </si>
  <si>
    <t>Filler, Breather Filter</t>
  </si>
  <si>
    <t>Kit, Cross &amp; Bearing</t>
  </si>
  <si>
    <t>Shield, Impl Inner</t>
  </si>
  <si>
    <t>Decal, Hyd Ring Gear</t>
  </si>
  <si>
    <t>Belt, B81 Main Shaft</t>
  </si>
  <si>
    <t>Mount Wldt, Latch</t>
  </si>
  <si>
    <t>Bearing, Ball 1</t>
  </si>
  <si>
    <t>Bearing, Cup 1.98</t>
  </si>
  <si>
    <t>Bearing, Cone 1.00 id</t>
  </si>
  <si>
    <t>Belt, B73</t>
  </si>
  <si>
    <t>Clamp, Pull Down</t>
  </si>
  <si>
    <t>Plate Wldt, Front Side</t>
  </si>
  <si>
    <t>170990P</t>
  </si>
  <si>
    <t>Plate Wldt, Rear Side</t>
  </si>
  <si>
    <t>Drive Wldt, Pilot</t>
  </si>
  <si>
    <t>171990P</t>
  </si>
  <si>
    <t>Tube Wldt, 3 in. Swivel</t>
  </si>
  <si>
    <t>Belt, 2-3VX850 Set of 6</t>
  </si>
  <si>
    <t>Plate, Tank Top Small</t>
  </si>
  <si>
    <t>Bearing, Cup 1.78</t>
  </si>
  <si>
    <t>Bearing, Cone .75</t>
  </si>
  <si>
    <t>Cone, Bearing .75 id</t>
  </si>
  <si>
    <t>1760807P</t>
  </si>
  <si>
    <t>Kit, Serv, Pilot Drive</t>
  </si>
  <si>
    <t>Chain, Safety 5/16 x 5'</t>
  </si>
  <si>
    <t>Nut, Hex 1-14 Gr5 ZN</t>
  </si>
  <si>
    <t>Kit, Seal Ross Mac/Mag</t>
  </si>
  <si>
    <t>Bearing, Adapter 1-5/8</t>
  </si>
  <si>
    <t>Cap, Hub</t>
  </si>
  <si>
    <t>Shaft Wldt, Connector</t>
  </si>
  <si>
    <t>Shaft, Worm Hydraulic</t>
  </si>
  <si>
    <t>Gear, 1.0 id H/T Worm</t>
  </si>
  <si>
    <t>1803409P</t>
  </si>
  <si>
    <t>Sprocket, 60B14 1-1/4 id</t>
  </si>
  <si>
    <t>Shaft, Right Drive</t>
  </si>
  <si>
    <t>182230P</t>
  </si>
  <si>
    <t>Chain, Safety</t>
  </si>
  <si>
    <t>Bearing, Ring SC25</t>
  </si>
  <si>
    <t>Kit, H. S. Knives</t>
  </si>
  <si>
    <t>Deflector,Rubber Curtain</t>
  </si>
  <si>
    <t>Bearing, Cone 2.00 #368</t>
  </si>
  <si>
    <t>Band, Rubber 3.5 diaTube</t>
  </si>
  <si>
    <t>Strip, Seal Tank C.O.</t>
  </si>
  <si>
    <t>186670P</t>
  </si>
  <si>
    <t>Wheel Wldt, Fork 8"</t>
  </si>
  <si>
    <t>Connector,Female Tractor</t>
  </si>
  <si>
    <t>Lock, Blade Bolt</t>
  </si>
  <si>
    <t>Clamp Wldt, Heavy Swivel</t>
  </si>
  <si>
    <t>Elbow, 4" 90 Deg</t>
  </si>
  <si>
    <t>Arm, Push</t>
  </si>
  <si>
    <t>Cone, Brg 1.375 ID</t>
  </si>
  <si>
    <t>Cup, Bearing "</t>
  </si>
  <si>
    <t>191710P</t>
  </si>
  <si>
    <t>Auger Wldt, Mixing</t>
  </si>
  <si>
    <t>191720P</t>
  </si>
  <si>
    <t>Spacer, Rotor Long</t>
  </si>
  <si>
    <t>193890P</t>
  </si>
  <si>
    <t>Fan Wldt, 12.5 x 2.12</t>
  </si>
  <si>
    <t>194240P</t>
  </si>
  <si>
    <t>Auger Assy, Mill Feed</t>
  </si>
  <si>
    <t>196140P</t>
  </si>
  <si>
    <t>196150P</t>
  </si>
  <si>
    <t>Auger Weld, Conc To Tank</t>
  </si>
  <si>
    <t>Yoke, Inboard</t>
  </si>
  <si>
    <t>Pin, Spring 10 x 90</t>
  </si>
  <si>
    <t>198160P</t>
  </si>
  <si>
    <t>Bearing, Flange 2-3/16</t>
  </si>
  <si>
    <t>Bearing, 1-7/16 w/Collar</t>
  </si>
  <si>
    <t>Belt, HB110 Ag Premium</t>
  </si>
  <si>
    <t>Blade, RH Drop 24 x 2.75</t>
  </si>
  <si>
    <t>Nail, 1/4 Grip</t>
  </si>
  <si>
    <t>Handle, Door</t>
  </si>
  <si>
    <t>Eccentric</t>
  </si>
  <si>
    <t>Bracket, Swivel Stop</t>
  </si>
  <si>
    <t>Flap, Throat</t>
  </si>
  <si>
    <t>205400P</t>
  </si>
  <si>
    <t>205420P</t>
  </si>
  <si>
    <t>Handle Wldt, H.M. Clutch</t>
  </si>
  <si>
    <t>Hook, Rubber</t>
  </si>
  <si>
    <t>ANCHOR, LATCH</t>
  </si>
  <si>
    <t>205900P</t>
  </si>
  <si>
    <t>Mill To Mixer Tube Wldt</t>
  </si>
  <si>
    <t>Elbow, Fan Inlet</t>
  </si>
  <si>
    <t>Clamp, 3" to 5"</t>
  </si>
  <si>
    <t>206310P</t>
  </si>
  <si>
    <t>206320P</t>
  </si>
  <si>
    <t>Tube Wld, Upper Vert 18</t>
  </si>
  <si>
    <t>Sprocket, 40B18 3/4 Bore</t>
  </si>
  <si>
    <t>Worm &amp; Shaft Assy</t>
  </si>
  <si>
    <t>Plate, Holder</t>
  </si>
  <si>
    <t>Handle, Brake</t>
  </si>
  <si>
    <t>Yoke, Brake</t>
  </si>
  <si>
    <t>Band Wldt, Handle Half</t>
  </si>
  <si>
    <t>Band Wldt, Plain Half</t>
  </si>
  <si>
    <t>206560P</t>
  </si>
  <si>
    <t>206750P</t>
  </si>
  <si>
    <t>Angle, Left Side Drag</t>
  </si>
  <si>
    <t>Lining, 140 mm</t>
  </si>
  <si>
    <t>Plate, Actuator Mounting</t>
  </si>
  <si>
    <t>Bridge, Rectifier</t>
  </si>
  <si>
    <t>Belt, 5B72 Drive</t>
  </si>
  <si>
    <t>Pulley Assy, Idler</t>
  </si>
  <si>
    <t>Shield, Right</t>
  </si>
  <si>
    <t>Shield, Left</t>
  </si>
  <si>
    <t>210690P</t>
  </si>
  <si>
    <t>Sprocket, 60B14 1-3/8</t>
  </si>
  <si>
    <t>Sprocket, 60B14 1-1/2</t>
  </si>
  <si>
    <t>210860P</t>
  </si>
  <si>
    <t>Bumper, Rubber</t>
  </si>
  <si>
    <t>Shaft, Lift Assist Crank</t>
  </si>
  <si>
    <t>Support Wldt, Wheel</t>
  </si>
  <si>
    <t>Clip, Door Holder</t>
  </si>
  <si>
    <t>Link, Top</t>
  </si>
  <si>
    <t>Spindle Wldt</t>
  </si>
  <si>
    <t>Pin, Clevis 5/8 x 3 ZN</t>
  </si>
  <si>
    <t>Hub &amp; Spindle Assy</t>
  </si>
  <si>
    <t>Disk, Half Swivel Drive</t>
  </si>
  <si>
    <t>Shaft, Swivel Drive</t>
  </si>
  <si>
    <t>Sprocket, 50B8 3/4 Bore</t>
  </si>
  <si>
    <t>Plug, 5 Pin Adapter</t>
  </si>
  <si>
    <t>Belt, HB120 Ag Premium</t>
  </si>
  <si>
    <t>Clip, Take Up Bolt</t>
  </si>
  <si>
    <t>Bushing, QD E 2-3/16</t>
  </si>
  <si>
    <t>LINK, CONNECTOR RC80H</t>
  </si>
  <si>
    <t>LINK, OFFSET RC80H</t>
  </si>
  <si>
    <t>230300P</t>
  </si>
  <si>
    <t>Spacer, .75 x .51 x .38</t>
  </si>
  <si>
    <t>Rod Wldt, Take-up 19"</t>
  </si>
  <si>
    <t>Rod Wldt, Take-up 15"</t>
  </si>
  <si>
    <t>Plate, Hitch Pivot</t>
  </si>
  <si>
    <t>Belt, 4HC 84.2</t>
  </si>
  <si>
    <t>Belt, 3HC 157</t>
  </si>
  <si>
    <t>Belt, 2HC 230.25</t>
  </si>
  <si>
    <t>234800P</t>
  </si>
  <si>
    <t>234950P</t>
  </si>
  <si>
    <t>Rod, 6 Row Skirt</t>
  </si>
  <si>
    <t>Cone, Bearing</t>
  </si>
  <si>
    <t>235770P</t>
  </si>
  <si>
    <t>Cone, Bearing 1.75 id</t>
  </si>
  <si>
    <t>235800P</t>
  </si>
  <si>
    <t>Shaft, Curtis Gearbox</t>
  </si>
  <si>
    <t>Gasket, .005</t>
  </si>
  <si>
    <t>Gasket, .003</t>
  </si>
  <si>
    <t>Bracket, Cylinder</t>
  </si>
  <si>
    <t>Shaft, Curtis</t>
  </si>
  <si>
    <t>Shaft, Jack-786 Def.</t>
  </si>
  <si>
    <t>238310P</t>
  </si>
  <si>
    <t>Hub Wldt, Slip Clutch</t>
  </si>
  <si>
    <t>Spacer, Spring Length</t>
  </si>
  <si>
    <t>240060P</t>
  </si>
  <si>
    <t>Sprocket, 80B36</t>
  </si>
  <si>
    <t>Lift Arm Wldt, Scalper</t>
  </si>
  <si>
    <t>Bar, Spring Take Up</t>
  </si>
  <si>
    <t>Bar Wldt, 6 Row Scalper</t>
  </si>
  <si>
    <t>Clamp Wldt, Scalper</t>
  </si>
  <si>
    <t>Shaft, Bar Wldt</t>
  </si>
  <si>
    <t>Bar, Upper Arm</t>
  </si>
  <si>
    <t>Belt, HB150 Ag Premium</t>
  </si>
  <si>
    <t>240910P</t>
  </si>
  <si>
    <t>Shaft Wldt, Bed Idler</t>
  </si>
  <si>
    <t>Disk, Bed Idler</t>
  </si>
  <si>
    <t>Bracket Wldt, Flail</t>
  </si>
  <si>
    <t>Belt, 4B72</t>
  </si>
  <si>
    <t>243660P</t>
  </si>
  <si>
    <t>Barrier Assy,</t>
  </si>
  <si>
    <t>Flap, Rubber 4 Row</t>
  </si>
  <si>
    <t>Seal, Shaft</t>
  </si>
  <si>
    <t>247670P</t>
  </si>
  <si>
    <t>Shaft, Pinion</t>
  </si>
  <si>
    <t>Pressure Relief 2003PR</t>
  </si>
  <si>
    <t>End Plug 600301</t>
  </si>
  <si>
    <t>Base Wldt, Right</t>
  </si>
  <si>
    <t>247920P</t>
  </si>
  <si>
    <t>Base Wldt, Main 500 A GM</t>
  </si>
  <si>
    <t>Kit, Handle</t>
  </si>
  <si>
    <t>248140P</t>
  </si>
  <si>
    <t>Bracket, Brace Bottom</t>
  </si>
  <si>
    <t>Paddle, Rubber, Rubber</t>
  </si>
  <si>
    <t>Spindle, 1.875 x 13.0</t>
  </si>
  <si>
    <t>Spacer, 144B/180B</t>
  </si>
  <si>
    <t>250560P</t>
  </si>
  <si>
    <t>Plate, Seal</t>
  </si>
  <si>
    <t>250580P</t>
  </si>
  <si>
    <t>Bearing, Roller 1-3/4</t>
  </si>
  <si>
    <t>Rotor Wldt, 180B</t>
  </si>
  <si>
    <t>250670P</t>
  </si>
  <si>
    <t>Rotor, 240B</t>
  </si>
  <si>
    <t>Strip, Wear-UHMW</t>
  </si>
  <si>
    <t>Jack, Ratchet Reworked</t>
  </si>
  <si>
    <t>Bracket, Spring Pivot</t>
  </si>
  <si>
    <t>Guide</t>
  </si>
  <si>
    <t>Seal, V-Ring 1/3/4</t>
  </si>
  <si>
    <t>Seal, V-Ring 2-3/16</t>
  </si>
  <si>
    <t>Bracket Wldt, Take Up</t>
  </si>
  <si>
    <t>251860P</t>
  </si>
  <si>
    <t>Pivot, Pin</t>
  </si>
  <si>
    <t>Mount Wldt, Axle</t>
  </si>
  <si>
    <t>252160P</t>
  </si>
  <si>
    <t>Hub, Shear 1.44 ID</t>
  </si>
  <si>
    <t>Sprocket, 60A40 2.0 id</t>
  </si>
  <si>
    <t>Bearing, Ball 20mm</t>
  </si>
  <si>
    <t>Kit, Bearing Replacement</t>
  </si>
  <si>
    <t>Belt,161.75 EL C Section</t>
  </si>
  <si>
    <t>Belt, 180 EL C Section</t>
  </si>
  <si>
    <t>Guard Wldt, Center 240</t>
  </si>
  <si>
    <t>Flange, Center Guard 240</t>
  </si>
  <si>
    <t>Guard, Center 144,180</t>
  </si>
  <si>
    <t>254850P</t>
  </si>
  <si>
    <t>PTO Assy, Yoke &amp; Shaft</t>
  </si>
  <si>
    <t>Cover, Front</t>
  </si>
  <si>
    <t>Shield, U-Joint</t>
  </si>
  <si>
    <t>Shaft, Jack 1.75 x 83.50</t>
  </si>
  <si>
    <t>Rod, Skirt .56 od x 87</t>
  </si>
  <si>
    <t>Hub, Disc</t>
  </si>
  <si>
    <t>Motor and Bracket Assy</t>
  </si>
  <si>
    <t>Cone, Bearing 3.5id</t>
  </si>
  <si>
    <t>Seal Hub Oil CR"</t>
  </si>
  <si>
    <t>Spring, Tension 7.50LG</t>
  </si>
  <si>
    <t>259590P</t>
  </si>
  <si>
    <t>Shaft, "T" Assy</t>
  </si>
  <si>
    <t>260670P</t>
  </si>
  <si>
    <t>260910P</t>
  </si>
  <si>
    <t>Shaft, Pivot</t>
  </si>
  <si>
    <t>Cap,Hub w/Plug &amp; O Ring</t>
  </si>
  <si>
    <t>Shaft Wldt, Paddle</t>
  </si>
  <si>
    <t>Cup, 4.0  #28920</t>
  </si>
  <si>
    <t>263050P</t>
  </si>
  <si>
    <t>Roller, Bottom Idler</t>
  </si>
  <si>
    <t>RETAINER, FELT</t>
  </si>
  <si>
    <t>Plate, Bearing Support</t>
  </si>
  <si>
    <t>Pivot Assy, Retainer</t>
  </si>
  <si>
    <t>Arm Assy, Grabroll Drive</t>
  </si>
  <si>
    <t>Bushing, Grabroll Drive</t>
  </si>
  <si>
    <t>Bracket, Grabroll Arm</t>
  </si>
  <si>
    <t>Bracket, Rod Support</t>
  </si>
  <si>
    <t>Strap, Cover</t>
  </si>
  <si>
    <t>Cover, Rubber</t>
  </si>
  <si>
    <t>Strip, Wear</t>
  </si>
  <si>
    <t>265670P</t>
  </si>
  <si>
    <t>Sprocket, RC60A52</t>
  </si>
  <si>
    <t>Spindle, Lifter Strut</t>
  </si>
  <si>
    <t>267340P</t>
  </si>
  <si>
    <t>Hub, Lifter Strut 8 Bolt</t>
  </si>
  <si>
    <t>Strut Wldt, Standard</t>
  </si>
  <si>
    <t>Hub Assy, Strut</t>
  </si>
  <si>
    <t>Pad, Flex 1.00"</t>
  </si>
  <si>
    <t>Pin, Rowfinder Cylinder</t>
  </si>
  <si>
    <t>Spacer, Beet Wheel</t>
  </si>
  <si>
    <t>Bushing, QD SF 1-7/16</t>
  </si>
  <si>
    <t>268640P</t>
  </si>
  <si>
    <t>Plate, 56mm Backer</t>
  </si>
  <si>
    <t>268700P</t>
  </si>
  <si>
    <t>Wire Assy, Main Control</t>
  </si>
  <si>
    <t>Shaft, Jack Hammermill</t>
  </si>
  <si>
    <t>274940P</t>
  </si>
  <si>
    <t>Arm, Grabroll Discharge</t>
  </si>
  <si>
    <t>Cup, Brg 6.0 x 1.1875</t>
  </si>
  <si>
    <t>Shaft Wldt, 1.25" Drive</t>
  </si>
  <si>
    <t>Shaft Wldt, 1.50" Drive</t>
  </si>
  <si>
    <t>Kit, Seal-Cross</t>
  </si>
  <si>
    <t>278080P</t>
  </si>
  <si>
    <t>Cap, hub</t>
  </si>
  <si>
    <t>Sleeve, Pivot</t>
  </si>
  <si>
    <t>Cover, 784A Rear Drop</t>
  </si>
  <si>
    <t>Rod Assy, Tie</t>
  </si>
  <si>
    <t>286310P</t>
  </si>
  <si>
    <t>Pin, Cylinder</t>
  </si>
  <si>
    <t>Shield, Outer Tube OVL.</t>
  </si>
  <si>
    <t>Shield, Inner Tube Round</t>
  </si>
  <si>
    <t>Spacer, Rubber</t>
  </si>
  <si>
    <t>Sprocket, 80B20</t>
  </si>
  <si>
    <t>Grate, Channel</t>
  </si>
  <si>
    <t>Bracket, Hood</t>
  </si>
  <si>
    <t>Hitch Wldt, Front</t>
  </si>
  <si>
    <t>290280P</t>
  </si>
  <si>
    <t>Channel, Grate Fence</t>
  </si>
  <si>
    <t>Bolt, Eye 1/2-13 x 3-1/2</t>
  </si>
  <si>
    <t>Rod Wldt, Retainer</t>
  </si>
  <si>
    <t>340100P</t>
  </si>
  <si>
    <t>Yoke, 1-3/4-20 SPL</t>
  </si>
  <si>
    <t>340110P</t>
  </si>
  <si>
    <t>Inner Profile</t>
  </si>
  <si>
    <t>Yoke, 1-3/8-6Spl As</t>
  </si>
  <si>
    <t>340140P</t>
  </si>
  <si>
    <t>Shield, Cone 7 Rib</t>
  </si>
  <si>
    <t>Bearing, Support</t>
  </si>
  <si>
    <t>Collar Kit, 1-3/4-20</t>
  </si>
  <si>
    <t>Sprocket, 80B13</t>
  </si>
  <si>
    <t>340380P</t>
  </si>
  <si>
    <t>Shaft, RH Ext Drive</t>
  </si>
  <si>
    <t>Seal, 2.00 x 3.148 x .25</t>
  </si>
  <si>
    <t>Bullhorn Wldt, Scraper</t>
  </si>
  <si>
    <t>342840P</t>
  </si>
  <si>
    <t>Kit, Belt Repair Set</t>
  </si>
  <si>
    <t>Flap, Rubber Grabroll</t>
  </si>
  <si>
    <t>343960P</t>
  </si>
  <si>
    <t>Shaft, Driven Elevator</t>
  </si>
  <si>
    <t>Clip, Retainer Drive</t>
  </si>
  <si>
    <t>Coil, Intermittent Duty</t>
  </si>
  <si>
    <t>Key, Square 1/4 x 1/2</t>
  </si>
  <si>
    <t>Sleeve, Stop</t>
  </si>
  <si>
    <t>Yoke, 1.38-21 SP Assy</t>
  </si>
  <si>
    <t>345840P</t>
  </si>
  <si>
    <t>345950P</t>
  </si>
  <si>
    <t>Kit, CV Cone &amp; Bearing</t>
  </si>
  <si>
    <t>345960P</t>
  </si>
  <si>
    <t>Shield, Cone 4-Rib</t>
  </si>
  <si>
    <t>Bushing, QD SK 2 Bore</t>
  </si>
  <si>
    <t>Kit, Wheel Cleaner Flap</t>
  </si>
  <si>
    <t>349230P</t>
  </si>
  <si>
    <t>Reinforced Collar 359474</t>
  </si>
  <si>
    <t>349470P</t>
  </si>
  <si>
    <t>Plate, Clamp</t>
  </si>
  <si>
    <t>Band Assy, Half</t>
  </si>
  <si>
    <t>Liner, Friction Flexible</t>
  </si>
  <si>
    <t>349700P</t>
  </si>
  <si>
    <t>350260P</t>
  </si>
  <si>
    <t>Ring Half, w/5 Holes</t>
  </si>
  <si>
    <t>352830P</t>
  </si>
  <si>
    <t>Shaft Wldt, Idler Bed</t>
  </si>
  <si>
    <t>Hub, Clutch 6.6" od</t>
  </si>
  <si>
    <t>353100P</t>
  </si>
  <si>
    <t>Switch, Rock On-On DPDT</t>
  </si>
  <si>
    <t>Belt, 2B85 Torque Team</t>
  </si>
  <si>
    <t>354180P</t>
  </si>
  <si>
    <t>Yoke, 1-3/8 21 Spline AS</t>
  </si>
  <si>
    <t>354210P</t>
  </si>
  <si>
    <t>SHIELD, INNER TUBE</t>
  </si>
  <si>
    <t>Paddle Wldt, RH Double</t>
  </si>
  <si>
    <t>Paddle Wldt, LH Double</t>
  </si>
  <si>
    <t>Paddle Wldt, RH Single</t>
  </si>
  <si>
    <t>Paddle Wldt, LH Single</t>
  </si>
  <si>
    <t>PTO, Implement Half</t>
  </si>
  <si>
    <t>PTO Assy, 1000 1-3/8-21</t>
  </si>
  <si>
    <t>354680P</t>
  </si>
  <si>
    <t>354900P</t>
  </si>
  <si>
    <t>Tube</t>
  </si>
  <si>
    <t>Collar, Reinforced</t>
  </si>
  <si>
    <t>355350P</t>
  </si>
  <si>
    <t>Shield, Outer Tube</t>
  </si>
  <si>
    <t>Shield, Inner Tube</t>
  </si>
  <si>
    <t>Profile, Inner</t>
  </si>
  <si>
    <t>Profile, Outer</t>
  </si>
  <si>
    <t>Shield, Outer Tube Oval</t>
  </si>
  <si>
    <t>Weighbar, Hitch 2.50 dia</t>
  </si>
  <si>
    <t>357850P</t>
  </si>
  <si>
    <t>361400P</t>
  </si>
  <si>
    <t>Auger Wldt. Mixing</t>
  </si>
  <si>
    <t>Plate, 26" Top Mill</t>
  </si>
  <si>
    <t>Support Wldt, 26" Screen</t>
  </si>
  <si>
    <t>Hood Wldt, 26"</t>
  </si>
  <si>
    <t>362760P</t>
  </si>
  <si>
    <t>Hood WLDT, 20"</t>
  </si>
  <si>
    <t>Cover Wldt, 26" Throat</t>
  </si>
  <si>
    <t>363750P</t>
  </si>
  <si>
    <t>363890P</t>
  </si>
  <si>
    <t>Cover Wldt, Trough</t>
  </si>
  <si>
    <t>Cover, Supplement Hopper</t>
  </si>
  <si>
    <t>Bracket, Long</t>
  </si>
  <si>
    <t>Bracket, Short</t>
  </si>
  <si>
    <t>Filler, Shield</t>
  </si>
  <si>
    <t>Ladder Wldt</t>
  </si>
  <si>
    <t>Shield Wldt, Main</t>
  </si>
  <si>
    <t>Shield Assy, Main</t>
  </si>
  <si>
    <t>Gearbox Assy, Mixer</t>
  </si>
  <si>
    <t>Cap, Trough</t>
  </si>
  <si>
    <t>Pipe Assy, Vertical</t>
  </si>
  <si>
    <t>Collector Assy, Dust</t>
  </si>
  <si>
    <t>Cover Wldt</t>
  </si>
  <si>
    <t>Support Wldt, 26" Lower</t>
  </si>
  <si>
    <t>Support Wldt, 20" Lower</t>
  </si>
  <si>
    <t>Basket Wldt, 26"</t>
  </si>
  <si>
    <t>Cover, Gear</t>
  </si>
  <si>
    <t>Anchor Wldt, Bearing</t>
  </si>
  <si>
    <t>Tube Wldt, 29" Vertical</t>
  </si>
  <si>
    <t>Tube Wldt, 16" Vertical</t>
  </si>
  <si>
    <t>Bracket, Left Lower</t>
  </si>
  <si>
    <t>Bracket, Right Lower</t>
  </si>
  <si>
    <t>367100P</t>
  </si>
  <si>
    <t>Shield, Gearbox</t>
  </si>
  <si>
    <t>Rod Wldt, Idler</t>
  </si>
  <si>
    <t>Sheave, 103V475 SK</t>
  </si>
  <si>
    <t>Base Wldt</t>
  </si>
  <si>
    <t>Auger Wldt, Grain</t>
  </si>
  <si>
    <t>Panel, Hopper Bearing</t>
  </si>
  <si>
    <t>Hopper Wldt, 20" Offset</t>
  </si>
  <si>
    <t>371750P</t>
  </si>
  <si>
    <t>Shaft, Speed Reducer</t>
  </si>
  <si>
    <t>Stop, Swing</t>
  </si>
  <si>
    <t>Sheave, 1.12 1B x 14.0od</t>
  </si>
  <si>
    <t>Sheave, 1.12 1B x 3.36od</t>
  </si>
  <si>
    <t>Cap Wldt, Hopper</t>
  </si>
  <si>
    <t>Band Wldt, Clamp</t>
  </si>
  <si>
    <t>Magnet Assy, 30" Offset</t>
  </si>
  <si>
    <t>Trough Wldt, Sample</t>
  </si>
  <si>
    <t>U-Trough Wldt,</t>
  </si>
  <si>
    <t>Tube Wldt, Lower Pan</t>
  </si>
  <si>
    <t>Belt, B61</t>
  </si>
  <si>
    <t>Mount Wldt, Drag</t>
  </si>
  <si>
    <t>Holder, PTO Long</t>
  </si>
  <si>
    <t>Yoke, Shearbolt Clutch</t>
  </si>
  <si>
    <t>Belt, 3HC230.25 EL</t>
  </si>
  <si>
    <t>380630P</t>
  </si>
  <si>
    <t>Idler Assy, #3 Rotor 630</t>
  </si>
  <si>
    <t>Mount, Pump</t>
  </si>
  <si>
    <t>Wheel Roller Guide Assy</t>
  </si>
  <si>
    <t>Sprocket Assy, Shear Hub</t>
  </si>
  <si>
    <t>Hanger Wldt, Front, Pntd</t>
  </si>
  <si>
    <t>Hanger Wldt, Rear</t>
  </si>
  <si>
    <t>Lever Wldt, Lift</t>
  </si>
  <si>
    <t>Tube Wldt, Link</t>
  </si>
  <si>
    <t>386400P</t>
  </si>
  <si>
    <t>386550P</t>
  </si>
  <si>
    <t>Shaft,</t>
  </si>
  <si>
    <t>Head, Unit</t>
  </si>
  <si>
    <t>386590P</t>
  </si>
  <si>
    <t>Seal Kit</t>
  </si>
  <si>
    <t>386640P</t>
  </si>
  <si>
    <t>Pin Wldt, Clevis</t>
  </si>
  <si>
    <t>Eyebrow</t>
  </si>
  <si>
    <t>Shield</t>
  </si>
  <si>
    <t>Block, Wood Idler Short</t>
  </si>
  <si>
    <t>Block, Wood Idler Long</t>
  </si>
  <si>
    <t>Plate, Sprocket Bolt</t>
  </si>
  <si>
    <t>387340P</t>
  </si>
  <si>
    <t>Chain, 13 Pitch</t>
  </si>
  <si>
    <t>Chain, 14 Pitch</t>
  </si>
  <si>
    <t>387460P</t>
  </si>
  <si>
    <t>Slat Wldt, 860</t>
  </si>
  <si>
    <t>Chain Assy, 175 UltRaMix</t>
  </si>
  <si>
    <t>Slat Wldt, 810 Silamix</t>
  </si>
  <si>
    <t>Shield, Cone 5 Rib</t>
  </si>
  <si>
    <t>387810P</t>
  </si>
  <si>
    <t>387900P</t>
  </si>
  <si>
    <t>Mount Wldt, Shield</t>
  </si>
  <si>
    <t>Shaft, Crank</t>
  </si>
  <si>
    <t>CLUSTER ASSY, 6-PIN</t>
  </si>
  <si>
    <t>PIN, STEEL CLUSTER</t>
  </si>
  <si>
    <t>394420P</t>
  </si>
  <si>
    <t>Bracket Wldt, Tension</t>
  </si>
  <si>
    <t>Sprocket, D60Q21</t>
  </si>
  <si>
    <t>Sprocket, D60B12</t>
  </si>
  <si>
    <t>395260P</t>
  </si>
  <si>
    <t>Spacer, Idler</t>
  </si>
  <si>
    <t>Sprocket, D60Q22</t>
  </si>
  <si>
    <t>Sprocket Wldt, D60B12</t>
  </si>
  <si>
    <t>Gear Set</t>
  </si>
  <si>
    <t>Kit, Seal, Bosch, DO5</t>
  </si>
  <si>
    <t>397950P</t>
  </si>
  <si>
    <t>Block, Pivot</t>
  </si>
  <si>
    <t>Plate, Blade Reinforcing</t>
  </si>
  <si>
    <t>Bushing, Slot</t>
  </si>
  <si>
    <t>402050P</t>
  </si>
  <si>
    <t>Bushing, Center Spacer</t>
  </si>
  <si>
    <t>Belt, 4B Banded EL 119.5</t>
  </si>
  <si>
    <t>Gearbox, Main 1.93:1</t>
  </si>
  <si>
    <t>Shield, Tube Outer OVL</t>
  </si>
  <si>
    <t>Shaft, 30" Drive Roll</t>
  </si>
  <si>
    <t>Side, Truck LH Elevator</t>
  </si>
  <si>
    <t>404910P</t>
  </si>
  <si>
    <t>Plate, 1/2 Roller Hanger</t>
  </si>
  <si>
    <t>Sheave, 4C 9.4od E Hub</t>
  </si>
  <si>
    <t>Shaft, Paddle Drive</t>
  </si>
  <si>
    <t>Deflector, Rubber</t>
  </si>
  <si>
    <t>Pulley, Drive 215T</t>
  </si>
  <si>
    <t>Flange, Spring Clutch</t>
  </si>
  <si>
    <t>Clamp, Hose</t>
  </si>
  <si>
    <t>Hub, Drive</t>
  </si>
  <si>
    <t>Bolt, Eye 3/8 x 2.8</t>
  </si>
  <si>
    <t>Flap, Rubber Hopper</t>
  </si>
  <si>
    <t>414470P</t>
  </si>
  <si>
    <t>Ball Joint, Tie Rod LH</t>
  </si>
  <si>
    <t>414480P</t>
  </si>
  <si>
    <t>Ball Joint, Tie Rod RH</t>
  </si>
  <si>
    <t>Arm Wldt, RH Stripper</t>
  </si>
  <si>
    <t>Arm Wldt, LH Stripper</t>
  </si>
  <si>
    <t>Mount Wldt, RH Stripper</t>
  </si>
  <si>
    <t>Mount Wldt, LH Stripper</t>
  </si>
  <si>
    <t>415490P</t>
  </si>
  <si>
    <t>Bearing, Cone TR 4.25id</t>
  </si>
  <si>
    <t>Wrench, 20" Rollermill</t>
  </si>
  <si>
    <t>Wrench, Rollermill</t>
  </si>
  <si>
    <t>Belt, 3VX670 Single</t>
  </si>
  <si>
    <t>Arm Wldt, LH 1222</t>
  </si>
  <si>
    <t>Belt, 5-5VX x 96 E.L.</t>
  </si>
  <si>
    <t>Belt, 4-5VX E.L.169</t>
  </si>
  <si>
    <t>Belt, 4-5VX E.L.245</t>
  </si>
  <si>
    <t>Tube, Female Slip Fit</t>
  </si>
  <si>
    <t>423070P</t>
  </si>
  <si>
    <t>Spindle, Caster Hub</t>
  </si>
  <si>
    <t>Hub Wldt</t>
  </si>
  <si>
    <t>423740P</t>
  </si>
  <si>
    <t>Sheave, Driven 5.4 PD</t>
  </si>
  <si>
    <t>Sheave, Drive 5.8 PD</t>
  </si>
  <si>
    <t>424520P</t>
  </si>
  <si>
    <t>Solenoid, WE10</t>
  </si>
  <si>
    <t>Disk, Plain</t>
  </si>
  <si>
    <t>Rotor Wldt, 1222 Drive</t>
  </si>
  <si>
    <t>Stub-Shaft Wldt, Drive</t>
  </si>
  <si>
    <t>Clevis, Hitch 1.5" Bolt</t>
  </si>
  <si>
    <t>425550P</t>
  </si>
  <si>
    <t>Kit, Drawbar Supt 3pt</t>
  </si>
  <si>
    <t>Blade, Top Angle</t>
  </si>
  <si>
    <t>Strip, Wear UHWM</t>
  </si>
  <si>
    <t>Paint, Black 1 Gallon</t>
  </si>
  <si>
    <t>Arm, Grabroll Ext Shaft</t>
  </si>
  <si>
    <t>431740P</t>
  </si>
  <si>
    <t>Pin, Cylinder Double</t>
  </si>
  <si>
    <t>Guide, Roller 1" SQ</t>
  </si>
  <si>
    <t>Rod, Wheel</t>
  </si>
  <si>
    <t>Rod, Bracket</t>
  </si>
  <si>
    <t>Spacer, Rotary Stripper</t>
  </si>
  <si>
    <t>Sprocket, Plate RC80 60T</t>
  </si>
  <si>
    <t>Pivot Wldt, Retainer</t>
  </si>
  <si>
    <t>433200P</t>
  </si>
  <si>
    <t>ROLLER</t>
  </si>
  <si>
    <t>Side, Hopper Lower LH</t>
  </si>
  <si>
    <t>433770P</t>
  </si>
  <si>
    <t>Holder, Cover Front</t>
  </si>
  <si>
    <t>Harness, Main Valve</t>
  </si>
  <si>
    <t>Cord, Control Remote Box</t>
  </si>
  <si>
    <t>Shaft Wldt, Tank Drive</t>
  </si>
  <si>
    <t>Paddle, Rubber</t>
  </si>
  <si>
    <t>Shim, Pivot Flex Strut</t>
  </si>
  <si>
    <t>Scraper Wldt, LH</t>
  </si>
  <si>
    <t>Scraper Wldt, RH</t>
  </si>
  <si>
    <t>Shim, Spacer 1.5 x 4.5</t>
  </si>
  <si>
    <t>Clip, Lock</t>
  </si>
  <si>
    <t>439070P</t>
  </si>
  <si>
    <t>Pin Wldt, Hitch 1-3/8</t>
  </si>
  <si>
    <t>U-Joint, 1-3/4 x 2, 2500</t>
  </si>
  <si>
    <t>Arm Assy, Walking Roller</t>
  </si>
  <si>
    <t>Rod Wldt,</t>
  </si>
  <si>
    <t>Arm, Div</t>
  </si>
  <si>
    <t>441690P</t>
  </si>
  <si>
    <t>441700P</t>
  </si>
  <si>
    <t>Belt, Banded 4B210</t>
  </si>
  <si>
    <t>Bolt, U 5/8 x 4.06 x 5.5</t>
  </si>
  <si>
    <t>Strap, Cover Holder</t>
  </si>
  <si>
    <t>Barrier Wldt, Center</t>
  </si>
  <si>
    <t>Cover, 786 Top PVC 120</t>
  </si>
  <si>
    <t>Cover, 1222 Top PVC 120</t>
  </si>
  <si>
    <t>446480P</t>
  </si>
  <si>
    <t>Yoke, 2 RB, 2500</t>
  </si>
  <si>
    <t>446890P</t>
  </si>
  <si>
    <t>446940P</t>
  </si>
  <si>
    <t>446990P</t>
  </si>
  <si>
    <t>447000P</t>
  </si>
  <si>
    <t>447020P</t>
  </si>
  <si>
    <t>Flap, Rubber Side 6 Row</t>
  </si>
  <si>
    <t>Bracket Wldt, Mounting</t>
  </si>
  <si>
    <t>447210P</t>
  </si>
  <si>
    <t>Decal, 150 Cattle Max</t>
  </si>
  <si>
    <t>Decal, Tank 123 Silver</t>
  </si>
  <si>
    <t>Decal, Tank 456 Silver</t>
  </si>
  <si>
    <t>Decal, Tank 789 Silver</t>
  </si>
  <si>
    <t>Diverter Roll, LH Side</t>
  </si>
  <si>
    <t>Tube, Manual Holder</t>
  </si>
  <si>
    <t>Shield, Drive Shaft</t>
  </si>
  <si>
    <t>450100P</t>
  </si>
  <si>
    <t>Belt, Jackshaft Drive</t>
  </si>
  <si>
    <t>Support, Stripper Sheet</t>
  </si>
  <si>
    <t>450150P</t>
  </si>
  <si>
    <t>Decal, Warning Hitch To</t>
  </si>
  <si>
    <t>450160P</t>
  </si>
  <si>
    <t>Shield Assy.</t>
  </si>
  <si>
    <t>450210P</t>
  </si>
  <si>
    <t>Yoke Assy, Clevis</t>
  </si>
  <si>
    <t>450270P</t>
  </si>
  <si>
    <t>Tube Assy, Pivot</t>
  </si>
  <si>
    <t>450290P</t>
  </si>
  <si>
    <t>Support, Front Baffle</t>
  </si>
  <si>
    <t>450300P</t>
  </si>
  <si>
    <t>Support, Rear Baffle</t>
  </si>
  <si>
    <t>450310P</t>
  </si>
  <si>
    <t>Sheet Assy, Rear Top</t>
  </si>
  <si>
    <t>450320P</t>
  </si>
  <si>
    <t>Sheet Assy, Front Top</t>
  </si>
  <si>
    <t>450350P</t>
  </si>
  <si>
    <t>Sheet, Trough Filler</t>
  </si>
  <si>
    <t>450400P</t>
  </si>
  <si>
    <t>Support, Outer Angle</t>
  </si>
  <si>
    <t>450440P</t>
  </si>
  <si>
    <t>Sheet, Deflector Panel</t>
  </si>
  <si>
    <t>450450P</t>
  </si>
  <si>
    <t>Blade, Rotor</t>
  </si>
  <si>
    <t>450470P</t>
  </si>
  <si>
    <t>Frame Wldt, Main</t>
  </si>
  <si>
    <t>450500P</t>
  </si>
  <si>
    <t>Base Assy, Transition</t>
  </si>
  <si>
    <t>450540P</t>
  </si>
  <si>
    <t>450630P</t>
  </si>
  <si>
    <t>450640P</t>
  </si>
  <si>
    <t>450680P</t>
  </si>
  <si>
    <t>Band Assy, Rotor Housing</t>
  </si>
  <si>
    <t>450710P</t>
  </si>
  <si>
    <t>Arm Assy, Idler</t>
  </si>
  <si>
    <t>450730P</t>
  </si>
  <si>
    <t>450740P</t>
  </si>
  <si>
    <t>450750P</t>
  </si>
  <si>
    <t>Support, Retaining Clip</t>
  </si>
  <si>
    <t>Support, Bumper Brace</t>
  </si>
  <si>
    <t>Support, Bumper Channel</t>
  </si>
  <si>
    <t>450780P</t>
  </si>
  <si>
    <t>450790P</t>
  </si>
  <si>
    <t>Rod, Compression</t>
  </si>
  <si>
    <t>450870P</t>
  </si>
  <si>
    <t>Hub, Drive Pulley</t>
  </si>
  <si>
    <t>450890P</t>
  </si>
  <si>
    <t>Shaft, Auger Drive</t>
  </si>
  <si>
    <t>450900P</t>
  </si>
  <si>
    <t>Auger Assy, Blower</t>
  </si>
  <si>
    <t>450910P</t>
  </si>
  <si>
    <t>Hub, Auger Driven</t>
  </si>
  <si>
    <t>Pulley, Idler Flat 5-1/2</t>
  </si>
  <si>
    <t>450940P</t>
  </si>
  <si>
    <t>450950P</t>
  </si>
  <si>
    <t>Belt, Drive</t>
  </si>
  <si>
    <t>451090P</t>
  </si>
  <si>
    <t>Latch Assy, Door</t>
  </si>
  <si>
    <t>451100P</t>
  </si>
  <si>
    <t>Collar, Lock w/Set Screw</t>
  </si>
  <si>
    <t>451130P</t>
  </si>
  <si>
    <t>451210P</t>
  </si>
  <si>
    <t>Filler, Hopper</t>
  </si>
  <si>
    <t>451240P</t>
  </si>
  <si>
    <t>451300P</t>
  </si>
  <si>
    <t>451310P</t>
  </si>
  <si>
    <t>451330P</t>
  </si>
  <si>
    <t>451350P</t>
  </si>
  <si>
    <t>Seal, Wheel</t>
  </si>
  <si>
    <t>453500P</t>
  </si>
  <si>
    <t>Bar,</t>
  </si>
  <si>
    <t>453580P</t>
  </si>
  <si>
    <t>453640P</t>
  </si>
  <si>
    <t>Door, Belt Drive</t>
  </si>
  <si>
    <t>453730P</t>
  </si>
  <si>
    <t>Support, Shield Brace</t>
  </si>
  <si>
    <t>453790P</t>
  </si>
  <si>
    <t>Sheet, Deflector</t>
  </si>
  <si>
    <t>453940P</t>
  </si>
  <si>
    <t>Lanyard, 1/16 x 6.0</t>
  </si>
  <si>
    <t>453970P</t>
  </si>
  <si>
    <t>Tube Wldt, Jack Mount</t>
  </si>
  <si>
    <t>454110P</t>
  </si>
  <si>
    <t>Knob, Ball</t>
  </si>
  <si>
    <t>Cap, Plastic</t>
  </si>
  <si>
    <t>454120P</t>
  </si>
  <si>
    <t>454130P</t>
  </si>
  <si>
    <t>Kit, Wheel &amp; Tire</t>
  </si>
  <si>
    <t>454170P</t>
  </si>
  <si>
    <t>Knob Assy,</t>
  </si>
  <si>
    <t>Spacer, .75 od x .51 id</t>
  </si>
  <si>
    <t>455490P</t>
  </si>
  <si>
    <t>Plate, Backer for 1/4"</t>
  </si>
  <si>
    <t>455500P</t>
  </si>
  <si>
    <t>455690P</t>
  </si>
  <si>
    <t>Bearing, Cup</t>
  </si>
  <si>
    <t>455700P</t>
  </si>
  <si>
    <t>Bolt, Stud 3/4-16</t>
  </si>
  <si>
    <t>455710P</t>
  </si>
  <si>
    <t>Bearing, Cone</t>
  </si>
  <si>
    <t>455720P</t>
  </si>
  <si>
    <t>455730P</t>
  </si>
  <si>
    <t>Seal, Grease 3 dia Shaft</t>
  </si>
  <si>
    <t>455740P</t>
  </si>
  <si>
    <t>HUB, GASKET (OLD)</t>
  </si>
  <si>
    <t>455751P</t>
  </si>
  <si>
    <t>HUB, GASKET (NEW)</t>
  </si>
  <si>
    <t>456920P</t>
  </si>
  <si>
    <t>Eyebolt Wldt,</t>
  </si>
  <si>
    <t>Valve, Solenoid NC</t>
  </si>
  <si>
    <t>457700P</t>
  </si>
  <si>
    <t>Sprocket, Big 60</t>
  </si>
  <si>
    <t>Stub Shaft Wldt, 2.0</t>
  </si>
  <si>
    <t>Pin Wldt, King</t>
  </si>
  <si>
    <t>460350P</t>
  </si>
  <si>
    <t>460740P</t>
  </si>
  <si>
    <t>460940P</t>
  </si>
  <si>
    <t>Sprocket, 60B14 Coupler</t>
  </si>
  <si>
    <t>461740P</t>
  </si>
  <si>
    <t>Bearing Assy, 1.25 SOD</t>
  </si>
  <si>
    <t>Belt, 6B195</t>
  </si>
  <si>
    <t>Nut, Lock 12-28</t>
  </si>
  <si>
    <t>KIT, STRUT CUSHION</t>
  </si>
  <si>
    <t>466360P</t>
  </si>
  <si>
    <t>Spindle Wldt, RH</t>
  </si>
  <si>
    <t>467330P</t>
  </si>
  <si>
    <t>Coil, Dual Spade DC</t>
  </si>
  <si>
    <t>Stub Shaft Wldt, 1-3/4</t>
  </si>
  <si>
    <t>Support Wldt, Bearing</t>
  </si>
  <si>
    <t>Cutter, Sack PM25/35</t>
  </si>
  <si>
    <t>Decal, Model PM35</t>
  </si>
  <si>
    <t>Bag, Spacer Lifter Wheel</t>
  </si>
  <si>
    <t>Pin Wldt, Side</t>
  </si>
  <si>
    <t>Rod, Skirt .56 od x 89.0</t>
  </si>
  <si>
    <t>475650P</t>
  </si>
  <si>
    <t>Shaft, Jack 1.75 x 85.50</t>
  </si>
  <si>
    <t>Cover, Top PVC 120 638</t>
  </si>
  <si>
    <t>Shaft, 1.75 x 14.13</t>
  </si>
  <si>
    <t>Seal, Oil</t>
  </si>
  <si>
    <t>Ring, Snap</t>
  </si>
  <si>
    <t>Motor, Hydraulic TD 22.2</t>
  </si>
  <si>
    <t>BRACKET, PADDLE COVER</t>
  </si>
  <si>
    <t>483170P</t>
  </si>
  <si>
    <t>Control, Oil</t>
  </si>
  <si>
    <t>Blade, Cutting, Premium</t>
  </si>
  <si>
    <t>493530P</t>
  </si>
  <si>
    <t>493580P</t>
  </si>
  <si>
    <t>493590P</t>
  </si>
  <si>
    <t>495730P</t>
  </si>
  <si>
    <t>Shaft, Idler 1-7/16</t>
  </si>
  <si>
    <t>498630P</t>
  </si>
  <si>
    <t>498800P</t>
  </si>
  <si>
    <t>498820P</t>
  </si>
  <si>
    <t>Plate Wldt, RH Box End</t>
  </si>
  <si>
    <t>Plate Wldt, LH Box End</t>
  </si>
  <si>
    <t>501190P</t>
  </si>
  <si>
    <t>Grab Roll, Spiral #3 898</t>
  </si>
  <si>
    <t>506740P</t>
  </si>
  <si>
    <t>Seal Kit, Cushion Valve</t>
  </si>
  <si>
    <t>510180P</t>
  </si>
  <si>
    <t>Gear, Ring, Hydraulic</t>
  </si>
  <si>
    <t>Disc Scalper Assy, LH</t>
  </si>
  <si>
    <t>Disc Scalper Assy, RH</t>
  </si>
  <si>
    <t>510540P</t>
  </si>
  <si>
    <t>Edge, 9' Cutting</t>
  </si>
  <si>
    <t>511240P</t>
  </si>
  <si>
    <t>Shaft, Fan Rotor 2003</t>
  </si>
  <si>
    <t>Paddle, UHMW, .5 Thick</t>
  </si>
  <si>
    <t>FRICTION PLATE</t>
  </si>
  <si>
    <t>Arm Half Wldt, Lower</t>
  </si>
  <si>
    <t>513440P</t>
  </si>
  <si>
    <t>Gasket, .005, for 512220</t>
  </si>
  <si>
    <t>Tube Wldt, Legume</t>
  </si>
  <si>
    <t>Disk, Inlet</t>
  </si>
  <si>
    <t>Housing Wldt, Fan</t>
  </si>
  <si>
    <t>Rotor Wldt, Fan</t>
  </si>
  <si>
    <t>FAN ROTOR WELDMENT</t>
  </si>
  <si>
    <t>Transition Wldt, Fan</t>
  </si>
  <si>
    <t>Hanger, PB Bearing Mnt</t>
  </si>
  <si>
    <t>516100P</t>
  </si>
  <si>
    <t>516110P</t>
  </si>
  <si>
    <t>Shim, Strut PP, 10 Ga.</t>
  </si>
  <si>
    <t>516190P</t>
  </si>
  <si>
    <t>516340P</t>
  </si>
  <si>
    <t>516350P</t>
  </si>
  <si>
    <t>Standoff, .62 x 1.50</t>
  </si>
  <si>
    <t>Cap, End Formed</t>
  </si>
  <si>
    <t>1040 XL w/ Data Transfer</t>
  </si>
  <si>
    <t>Guide Wldt, Tensioner</t>
  </si>
  <si>
    <t>Door Wldt, Head RH Rear</t>
  </si>
  <si>
    <t>Wldt, Idler Mount</t>
  </si>
  <si>
    <t>Arm, RH Diverter Support</t>
  </si>
  <si>
    <t>Spindle Wldt, 6812</t>
  </si>
  <si>
    <t>Decal, 166 Plow</t>
  </si>
  <si>
    <t>Plate Wldt, Upper Pivot</t>
  </si>
  <si>
    <t>Tube Wldt, Upper FW</t>
  </si>
  <si>
    <t>Rod Wldt, Retainer, 6812</t>
  </si>
  <si>
    <t>Holder, Bearing Ctr</t>
  </si>
  <si>
    <t>Grab Roll, 6812, Std Ste</t>
  </si>
  <si>
    <t>Arm Wldt, RF</t>
  </si>
  <si>
    <t>Strut Asy, Lower, 6812</t>
  </si>
  <si>
    <t>Scraper Wldt, LH 6812</t>
  </si>
  <si>
    <t>Scraper Wldt, RH 6812</t>
  </si>
  <si>
    <t>Plate, Rear Grabroll Brg</t>
  </si>
  <si>
    <t>522070P</t>
  </si>
  <si>
    <t>Bearing, Cup Inner</t>
  </si>
  <si>
    <t>522080P</t>
  </si>
  <si>
    <t>Bearing, Cup, Outer</t>
  </si>
  <si>
    <t>522090P</t>
  </si>
  <si>
    <t>522100P</t>
  </si>
  <si>
    <t>NUT, CASTLE 2-12</t>
  </si>
  <si>
    <t>BELT, BANDED 5-5V2000</t>
  </si>
  <si>
    <t>BELT, BANDED 8-5V2000</t>
  </si>
  <si>
    <t>Rod, LH Side</t>
  </si>
  <si>
    <t>Spindle, Carrier Wheel</t>
  </si>
  <si>
    <t>Pump, 2-Stage, 6812</t>
  </si>
  <si>
    <t>SPROCKET, 10T-50MM</t>
  </si>
  <si>
    <t>Mount Wldt, Brg RH Drive</t>
  </si>
  <si>
    <t>523940P</t>
  </si>
  <si>
    <t>Flap, Rubber, Elev. End</t>
  </si>
  <si>
    <t>Bushing, Elev. Pivot</t>
  </si>
  <si>
    <t>EXTENSION ARM WELDMENT</t>
  </si>
  <si>
    <t>Key, Square 5/8 x 3</t>
  </si>
  <si>
    <t>Ladder Wldt, 6812</t>
  </si>
  <si>
    <t>524390P</t>
  </si>
  <si>
    <t>Key, Square .5 x 1.25</t>
  </si>
  <si>
    <t>CYLINDER, HYD 3 X 20</t>
  </si>
  <si>
    <t>Ball Wldt, Rod End</t>
  </si>
  <si>
    <t>Disk, Pivot, Wear</t>
  </si>
  <si>
    <t>TANK ASSEMBLY, 6812</t>
  </si>
  <si>
    <t>Lift Assy, Discharge Hyd</t>
  </si>
  <si>
    <t>Mount Wldt, Lower Cyl</t>
  </si>
  <si>
    <t>Lever Wldt, Cyl Lift</t>
  </si>
  <si>
    <t>528280P</t>
  </si>
  <si>
    <t>528500P</t>
  </si>
  <si>
    <t>528650P</t>
  </si>
  <si>
    <t>528670P</t>
  </si>
  <si>
    <t>Clutch, 1.25 Bore Rear</t>
  </si>
  <si>
    <t>Shaft, 1-1/4 Back Drive</t>
  </si>
  <si>
    <t>Chain, Roller RC60-2x76P</t>
  </si>
  <si>
    <t>Chain, Roller Rc60-2x71P</t>
  </si>
  <si>
    <t>Shield Assy, Front Drive</t>
  </si>
  <si>
    <t>Base Wldt, Main 5165 GM</t>
  </si>
  <si>
    <t>Decal, '5165' GM Model</t>
  </si>
  <si>
    <t>Decal, Tank Window, Dash</t>
  </si>
  <si>
    <t>Pan Wldt, Grease</t>
  </si>
  <si>
    <t>Arm Wldt, Scale pivot</t>
  </si>
  <si>
    <t>Bracket Wldt, Scale Mtg</t>
  </si>
  <si>
    <t>Strap, Rubber Bumper Mtg</t>
  </si>
  <si>
    <t>Plate, Transport Locking</t>
  </si>
  <si>
    <t>529840P</t>
  </si>
  <si>
    <t>Hose, Suctin 1-1/2 x 141</t>
  </si>
  <si>
    <t>529970P</t>
  </si>
  <si>
    <t>529980P</t>
  </si>
  <si>
    <t>Valve, Ball F-1-1/2 NPT</t>
  </si>
  <si>
    <t>530010P</t>
  </si>
  <si>
    <t>Gage, Level OIL/TEMP</t>
  </si>
  <si>
    <t>Rod, 1/2 x 42, Str, Std</t>
  </si>
  <si>
    <t>Rod, 1/2 x 42, Wld Flght</t>
  </si>
  <si>
    <t>Rod, 5/8 x 48, Wld Flght</t>
  </si>
  <si>
    <t>Decal,"PLANE" Land Plane</t>
  </si>
  <si>
    <t>Decal, "1200" Land Plane</t>
  </si>
  <si>
    <t>Decal, "1650" Land Plane</t>
  </si>
  <si>
    <t>Decal, "2400" Land Plane</t>
  </si>
  <si>
    <t>DECAL, LS1200 GRADER</t>
  </si>
  <si>
    <t>DECAL, LS1400 GRADER</t>
  </si>
  <si>
    <t>GRATE WELDMENT, AXLE</t>
  </si>
  <si>
    <t>532450P</t>
  </si>
  <si>
    <t>533010P</t>
  </si>
  <si>
    <t>533170P</t>
  </si>
  <si>
    <t>533950P</t>
  </si>
  <si>
    <t>Plate, Rivet 5/16 Bolts</t>
  </si>
  <si>
    <t>Bolt Wldt, 5/8-11 x 20.5</t>
  </si>
  <si>
    <t>Plate, Support Cyl Arm</t>
  </si>
  <si>
    <t>Plate, Spacer Cyl Arm</t>
  </si>
  <si>
    <t>Toolbar, Wldt. Scalper</t>
  </si>
  <si>
    <t>Ring Wldt, Female Rotor</t>
  </si>
  <si>
    <t>Clevis Pin Assy</t>
  </si>
  <si>
    <t>Door Wldt, Rear Left</t>
  </si>
  <si>
    <t>Bracket Wldt,</t>
  </si>
  <si>
    <t>Cross Wldt, Hitch</t>
  </si>
  <si>
    <t>PIN WLDT, OUTER HITCH</t>
  </si>
  <si>
    <t>Pin Wldt, Vertical</t>
  </si>
  <si>
    <t>Pin, Cotter 3/8 x 4 ZN</t>
  </si>
  <si>
    <t>Spacer, Rd</t>
  </si>
  <si>
    <t>Cover, Top Mid Front</t>
  </si>
  <si>
    <t>Shield, J.S. Front</t>
  </si>
  <si>
    <t>Rowfinder Wldt, Support</t>
  </si>
  <si>
    <t>BOLT, L 3/4-10 X 8.5"</t>
  </si>
  <si>
    <t>LH VERTICAL SUPPORT</t>
  </si>
  <si>
    <t>Liner, Tank Slope</t>
  </si>
  <si>
    <t>Bracket, Outer Scraper</t>
  </si>
  <si>
    <t>Bracket, Inner Scraper</t>
  </si>
  <si>
    <t>Arm Wldt, Pivot 6812A</t>
  </si>
  <si>
    <t>BELT, BANDED 3-5V900</t>
  </si>
  <si>
    <t>BELT, BANDED 4-5V1500</t>
  </si>
  <si>
    <t>Belt, Double CC-120</t>
  </si>
  <si>
    <t>BELT, BANDED 4-5V2000</t>
  </si>
  <si>
    <t>547890P</t>
  </si>
  <si>
    <t>Rod, 1/2 x 36. Str. Std.</t>
  </si>
  <si>
    <t>547900P</t>
  </si>
  <si>
    <t>BUSHING, BRONZE</t>
  </si>
  <si>
    <t>551350P</t>
  </si>
  <si>
    <t>551490P</t>
  </si>
  <si>
    <t>551520P</t>
  </si>
  <si>
    <t>Grate, Wldt, Short</t>
  </si>
  <si>
    <t>Cover, Valve Protector</t>
  </si>
  <si>
    <t>Shoe Wldt.</t>
  </si>
  <si>
    <t>SCALPER ASSY, LH KNIVES</t>
  </si>
  <si>
    <t>SCALPER ASSY, RH KNIVES</t>
  </si>
  <si>
    <t>Plate, Cover Idler Mnt</t>
  </si>
  <si>
    <t>Tube, JS Supt RH</t>
  </si>
  <si>
    <t>Brace Wldt, JS Support</t>
  </si>
  <si>
    <t>Coupling Assy</t>
  </si>
  <si>
    <t>Holder &amp; Ctr Brg Assy</t>
  </si>
  <si>
    <t>BELT, BANDED 5-5V1120</t>
  </si>
  <si>
    <t>Driveline, PTO</t>
  </si>
  <si>
    <t>554540P</t>
  </si>
  <si>
    <t>Tube, Short Cover Holder</t>
  </si>
  <si>
    <t>Plate, Cover Bolt Mnt</t>
  </si>
  <si>
    <t>Sprocket, H80SH12</t>
  </si>
  <si>
    <t>Shaft, Drive Boom 2"</t>
  </si>
  <si>
    <t>Flap, rubber Side 22"</t>
  </si>
  <si>
    <t>Barrier Wldt, Side</t>
  </si>
  <si>
    <t>Plate, 22" Side Adapter</t>
  </si>
  <si>
    <t>Flap, Rubber Side 28"</t>
  </si>
  <si>
    <t>Mount Wldt, Idler</t>
  </si>
  <si>
    <t>Grate Wldt, LH Angled</t>
  </si>
  <si>
    <t>Grate Wldt, RH Angled</t>
  </si>
  <si>
    <t>Support Wldt, 2007 RH FW</t>
  </si>
  <si>
    <t>Angle, Mtg. FW Flap</t>
  </si>
  <si>
    <t>Angle, Holder FW Flap</t>
  </si>
  <si>
    <t>Flap, FW Drop</t>
  </si>
  <si>
    <t>Arm Wldt, RH Grab Roll</t>
  </si>
  <si>
    <t>Grate, Discharge</t>
  </si>
  <si>
    <t>Gasket, Filler</t>
  </si>
  <si>
    <t>Grate, Auger Feeder</t>
  </si>
  <si>
    <t>Grate, Angled Hopper</t>
  </si>
  <si>
    <t>Arm Wldt, LH Grab Roll</t>
  </si>
  <si>
    <t>Bushing, QD SK 1.25 Bore</t>
  </si>
  <si>
    <t>Fence 54.18 Long</t>
  </si>
  <si>
    <t>Shaft, 1.25 DIA x 10.00</t>
  </si>
  <si>
    <t>Fence 96.56 Long</t>
  </si>
  <si>
    <t>BELT, BANDED 6-5V2000</t>
  </si>
  <si>
    <t>Plate, Paddle Spacer</t>
  </si>
  <si>
    <t>Strap, Barrier Side</t>
  </si>
  <si>
    <t>Strap, Barrier 6R28/30</t>
  </si>
  <si>
    <t>Kit, Seal Cross Cyl 4"HD</t>
  </si>
  <si>
    <t>Pipe, Grate Rear</t>
  </si>
  <si>
    <t>Flap, Rear 6812A</t>
  </si>
  <si>
    <t>Arm Wldt, Idler, 2007</t>
  </si>
  <si>
    <t>562850P</t>
  </si>
  <si>
    <t>Pin, Expan 7/32 x 7/8 ZN</t>
  </si>
  <si>
    <t>Flap, Rubber</t>
  </si>
  <si>
    <t>Bracket, R Rear Support</t>
  </si>
  <si>
    <t>Filler, R Front FW</t>
  </si>
  <si>
    <t>Wldt, Grabroll Filler</t>
  </si>
  <si>
    <t>Angle, 23.0 Wheel Flap</t>
  </si>
  <si>
    <t>JS &amp; Hose Ext Wldt</t>
  </si>
  <si>
    <t>Belt, Banded 5-5V2120</t>
  </si>
  <si>
    <t>Lug, Hitch</t>
  </si>
  <si>
    <t>Cover Wldt, Front Rotor</t>
  </si>
  <si>
    <t>BEARING, 2-3/8 FLG W\LC</t>
  </si>
  <si>
    <t>SHAFT, INPUT 2.00" DIA.</t>
  </si>
  <si>
    <t>STAND WLDT</t>
  </si>
  <si>
    <t>Shaft Wldt, 12R22 Star</t>
  </si>
  <si>
    <t>Disk, Arm Spacer</t>
  </si>
  <si>
    <t>Shaft, Output Drive</t>
  </si>
  <si>
    <t>Sheet, Front Outer</t>
  </si>
  <si>
    <t>Mount, Latch Cover</t>
  </si>
  <si>
    <t>Latch, Draw, Over Center</t>
  </si>
  <si>
    <t>Brace, Door LH</t>
  </si>
  <si>
    <t>Brace, Door RH</t>
  </si>
  <si>
    <t>CYLINDER, HYD 2.5 X 20</t>
  </si>
  <si>
    <t>Rod Wldt, Take-Up 24"</t>
  </si>
  <si>
    <t>Tube, Support</t>
  </si>
  <si>
    <t>Mount, Deflector Tube</t>
  </si>
  <si>
    <t>Door Wldt, LH Front</t>
  </si>
  <si>
    <t>Door Wldt, LH Rear</t>
  </si>
  <si>
    <t>SCALPER ARM WLDT</t>
  </si>
  <si>
    <t>HOOK, PTO MOUNT</t>
  </si>
  <si>
    <t>CLAMP WLDT, LOWER ARM</t>
  </si>
  <si>
    <t>DECAL, "1222A HS"</t>
  </si>
  <si>
    <t>CYL. STOP 8.00 FORMED</t>
  </si>
  <si>
    <t>CYL. STOP, 20.00</t>
  </si>
  <si>
    <t>567800P</t>
  </si>
  <si>
    <t>Strut Wldt, Pivot</t>
  </si>
  <si>
    <t>569550P</t>
  </si>
  <si>
    <t>Plate, Upper Rubber Mtg.</t>
  </si>
  <si>
    <t>569810P</t>
  </si>
  <si>
    <t>Clevis, Rod End 433800</t>
  </si>
  <si>
    <t>569840P</t>
  </si>
  <si>
    <t>Arm Wldt, Carrier</t>
  </si>
  <si>
    <t>Spindle, Shredder 2007</t>
  </si>
  <si>
    <t>Shield, Right 2007</t>
  </si>
  <si>
    <t>Shield, Left 2007</t>
  </si>
  <si>
    <t>Rotor Wldt, 180C</t>
  </si>
  <si>
    <t>Rotor Wldt, 240C</t>
  </si>
  <si>
    <t>Bar, Pivot</t>
  </si>
  <si>
    <t>Decal, 240C Shredder</t>
  </si>
  <si>
    <t>Plate, Gearbox Mount</t>
  </si>
  <si>
    <t>Mount Wldt, Filler</t>
  </si>
  <si>
    <t>Rod Wldt, 6812 Filler</t>
  </si>
  <si>
    <t>Clip, Mix Tank Window</t>
  </si>
  <si>
    <t>Mount, WLDT, Latch</t>
  </si>
  <si>
    <t>Chain, Roller RC80 46P</t>
  </si>
  <si>
    <t>Mount, Cushion Brk RH</t>
  </si>
  <si>
    <t>Mount, Cushion Brk LH</t>
  </si>
  <si>
    <t>Extension, Brg. Wldt</t>
  </si>
  <si>
    <t>TAB, AF SHUTOFF</t>
  </si>
  <si>
    <t>STRAP, ROD GUIDE</t>
  </si>
  <si>
    <t>Handle Wldt, Shut-Off</t>
  </si>
  <si>
    <t>SHIELD WLDT, RH MAIN</t>
  </si>
  <si>
    <t>SHIELD WLDT, LH MAIN</t>
  </si>
  <si>
    <t>GUARD, RUBBER PTO</t>
  </si>
  <si>
    <t>SHIELD, FILLER RH</t>
  </si>
  <si>
    <t>SHIELD, FILLER CENTER</t>
  </si>
  <si>
    <t>SHIELD, FILLER LH</t>
  </si>
  <si>
    <t>MOUNT WLDT, RH SHIELD</t>
  </si>
  <si>
    <t>Sheave Assembly, Double</t>
  </si>
  <si>
    <t>Bearing Spacer, tube</t>
  </si>
  <si>
    <t>TUBE WLDT</t>
  </si>
  <si>
    <t>582440W</t>
  </si>
  <si>
    <t>ELBOW WLDT, HEAD 10"</t>
  </si>
  <si>
    <t>TUBE WLDT, VERTICAL</t>
  </si>
  <si>
    <t>CYLINDER, HYD 3 X 16</t>
  </si>
  <si>
    <t>Auger Wldt, Diagonal</t>
  </si>
  <si>
    <t>Auger Wldt, Vertical</t>
  </si>
  <si>
    <t>Auger Wldt, Discharge</t>
  </si>
  <si>
    <t>SHIELD, DISCHARGE DRIVE</t>
  </si>
  <si>
    <t>Ring, Ext 1.25 HD Snap</t>
  </si>
  <si>
    <t>Edge, Cutting 8' Bit</t>
  </si>
  <si>
    <t>MOUNT WLDT, AF SUPPORT</t>
  </si>
  <si>
    <t>Sprocket, Half 60A58</t>
  </si>
  <si>
    <t>Shaft, Coupler Hood</t>
  </si>
  <si>
    <t>HOOD ASSY, 10"</t>
  </si>
  <si>
    <t>Door, 10" Hood</t>
  </si>
  <si>
    <t>Guard, Wire Channel</t>
  </si>
  <si>
    <t>CLAMP WLDT, W/ STRAP</t>
  </si>
  <si>
    <t>CLAMP WLDT, W/ PIN</t>
  </si>
  <si>
    <t>PIPE WLDT, VERTICAL LONG</t>
  </si>
  <si>
    <t>Mount Wldt, Actuator</t>
  </si>
  <si>
    <t>Shield, Ctr Drive</t>
  </si>
  <si>
    <t>SEAL, SLINGER 1-1/4</t>
  </si>
  <si>
    <t>Housing Wldt, AF 6520 GM</t>
  </si>
  <si>
    <t>KINGPIN 3.0 DIA X 16.50</t>
  </si>
  <si>
    <t>Box, Manual Control</t>
  </si>
  <si>
    <t>Gauge, Level Oil</t>
  </si>
  <si>
    <t>RELIEF VALVE</t>
  </si>
  <si>
    <t>TUBE, SUPPORT</t>
  </si>
  <si>
    <t>PLATE, SUPPORT</t>
  </si>
  <si>
    <t>BRACE, SLOP GATE, V140</t>
  </si>
  <si>
    <t>400201 KEYSQ, 3/8 X 1.20</t>
  </si>
  <si>
    <t>GEAR, 1:1 1.50 KEY 51121</t>
  </si>
  <si>
    <t>O-Ring</t>
  </si>
  <si>
    <t>Rod Wldt, Take-Up 22"</t>
  </si>
  <si>
    <t>Hinge Wldt, Adj Ext</t>
  </si>
  <si>
    <t>Shim, Ext Hinge</t>
  </si>
  <si>
    <t>Rod Wldt, Take-up 13"</t>
  </si>
  <si>
    <t>Anchor Wldt, Pin</t>
  </si>
  <si>
    <t>STRIPPER ASSY, 6812</t>
  </si>
  <si>
    <t>TUBE, TORQUE STRIPPER</t>
  </si>
  <si>
    <t>AXLE, DISK MOUNT STRIPPE</t>
  </si>
  <si>
    <t>588480-RF</t>
  </si>
  <si>
    <t>Chain, Roller RC60H 54 P</t>
  </si>
  <si>
    <t>FW PIN, HEX HEAD 1-1/2"</t>
  </si>
  <si>
    <t>LINK, CA550HD CONNECTOR</t>
  </si>
  <si>
    <t>LINK, CA550 HD OFFSET</t>
  </si>
  <si>
    <t>Seal, Rubber Discharge</t>
  </si>
  <si>
    <t>Gate Wldt, Vertical</t>
  </si>
  <si>
    <t>Flat, Seal Reinforcing</t>
  </si>
  <si>
    <t>Spacer, Discharge Gate</t>
  </si>
  <si>
    <t>Shaft, Idler Pivot</t>
  </si>
  <si>
    <t>Arm Wldt, Tensioner</t>
  </si>
  <si>
    <t>Loop Wldt, Tensioner</t>
  </si>
  <si>
    <t>Tube, Indicator Gate</t>
  </si>
  <si>
    <t>REMOTE GREASE KIT 6812A</t>
  </si>
  <si>
    <t>Steering Kit,Grader Rear</t>
  </si>
  <si>
    <t>Indicator Wldt, Steering</t>
  </si>
  <si>
    <t>Plate, Level Indicator</t>
  </si>
  <si>
    <t>Plate, Cover</t>
  </si>
  <si>
    <t>Chain, RC60H 32 Pitch</t>
  </si>
  <si>
    <t>FLAP, FW DROP</t>
  </si>
  <si>
    <t>ROD, RETAINER</t>
  </si>
  <si>
    <t>TUBE, SPACER</t>
  </si>
  <si>
    <t>TUBE, PIVOT</t>
  </si>
  <si>
    <t>CONVEYOR ROLLER</t>
  </si>
  <si>
    <t>CAP GUARD WLDT</t>
  </si>
  <si>
    <t>GAUGE, SIGHT/TEMP</t>
  </si>
  <si>
    <t>Seal Kit, SK16-2N-T</t>
  </si>
  <si>
    <t>Seal Kit, SK10-2N-T</t>
  </si>
  <si>
    <t>Seal Kit, SK10-2N-M</t>
  </si>
  <si>
    <t>Seal Kit, SK10-4N-MMM</t>
  </si>
  <si>
    <t>Seal Kit, SK10-3N-TM</t>
  </si>
  <si>
    <t>404721 J-BLOCK</t>
  </si>
  <si>
    <t>840459 Mounting Bracket</t>
  </si>
  <si>
    <t>SPACER</t>
  </si>
  <si>
    <t>44R DRIVESHAFT</t>
  </si>
  <si>
    <t>WHEEL, LIFTER HEAVY</t>
  </si>
  <si>
    <t>PLATE, DUAL CYLINDER</t>
  </si>
  <si>
    <t>DECAL, 3000 LAND PLANE</t>
  </si>
  <si>
    <t>REMOTE, TRANSMITTER</t>
  </si>
  <si>
    <t>ROLLER ADJUSTER</t>
  </si>
  <si>
    <t>LINER, 1PC PLASTIC TANK</t>
  </si>
  <si>
    <t>MANIFOLD, HYD CONTROL</t>
  </si>
  <si>
    <t>KIT, SEAL</t>
  </si>
  <si>
    <t>PLATE, BEARING MOUNT</t>
  </si>
  <si>
    <t>MOTOR MOUNT WLDT</t>
  </si>
  <si>
    <t>MOUNT ASSEMBLY</t>
  </si>
  <si>
    <t>SPACER, IDLER ARM</t>
  </si>
  <si>
    <t>VERTICAL SUPPORT, RH</t>
  </si>
  <si>
    <t>HOLDER, HYD HOSE</t>
  </si>
  <si>
    <t>LOOP BRKT, TENSIONER</t>
  </si>
  <si>
    <t>GRABROLL, DBL STEEL</t>
  </si>
  <si>
    <t>CHANNEL, GRATE</t>
  </si>
  <si>
    <t>CHANNEL WLDT</t>
  </si>
  <si>
    <t>MOUNT WLDT, HYD PUMP</t>
  </si>
  <si>
    <t>PLATE, ADJUSTABLE AXLE</t>
  </si>
  <si>
    <t>SUPPORT WELDMENT, UPPER</t>
  </si>
  <si>
    <t>SPRING MOUNT, WLDMNT</t>
  </si>
  <si>
    <t>PIVOT ROD, SPRING MOUNT</t>
  </si>
  <si>
    <t>CURTAIN, ROLL BED</t>
  </si>
  <si>
    <t>MOUNT, PB BEARING</t>
  </si>
  <si>
    <t>ROLLER SUB ASSEMBLY</t>
  </si>
  <si>
    <t>ADAPTER, PUMP</t>
  </si>
  <si>
    <t>TOOTH WELDMENT</t>
  </si>
  <si>
    <t>CLAMP, CURTAIN</t>
  </si>
  <si>
    <t>CLAMP, F/W GUARD</t>
  </si>
  <si>
    <t>STEP, BOLT-ON</t>
  </si>
  <si>
    <t>MOUNT, GRATE</t>
  </si>
  <si>
    <t>POLY GRABROLL, 6812</t>
  </si>
  <si>
    <t>DECAL, FLAG</t>
  </si>
  <si>
    <t>BUSHING, SHEAVE 1 7/16</t>
  </si>
  <si>
    <t>BELT, 5V, V, 49" LONG</t>
  </si>
  <si>
    <t>KIT, BOLT-ON STEP</t>
  </si>
  <si>
    <t>BARRIER, LH</t>
  </si>
  <si>
    <t>BARRIER, RH</t>
  </si>
  <si>
    <t>BARRIER, CENTER</t>
  </si>
  <si>
    <t>GUARD, LH</t>
  </si>
  <si>
    <t>GUARD, RH</t>
  </si>
  <si>
    <t>KIT, FERRIS WHEEL TEETH</t>
  </si>
  <si>
    <t>KIT, BEARING MOUNTS</t>
  </si>
  <si>
    <t>SHAFT, WHEEL CLEANER</t>
  </si>
  <si>
    <t>SPACER, LONG</t>
  </si>
  <si>
    <t>SPACER, SHORT</t>
  </si>
  <si>
    <t>BUSHING, SPIN SHIELD</t>
  </si>
  <si>
    <t>CLUSTER, STEEL 3-PIN</t>
  </si>
  <si>
    <t>STUB SHAFT WLDT</t>
  </si>
  <si>
    <t>BELT, V BX62, 63.8"PL</t>
  </si>
  <si>
    <t>RING, FLANGE WELD</t>
  </si>
  <si>
    <t>DIAGONAL AUGER WLDT</t>
  </si>
  <si>
    <t>DOOR, HOOD 8"</t>
  </si>
  <si>
    <t>MANUAL, 6140 OPERATOR</t>
  </si>
  <si>
    <t>CHAIN, ROLLER RC60H 48P</t>
  </si>
  <si>
    <t>SHIM, HALF 8" I.D. .030"</t>
  </si>
  <si>
    <t>KNOB, ROTARY 10 POSITION</t>
  </si>
  <si>
    <t>AUGER WLDT, HALF, 6140</t>
  </si>
  <si>
    <t>BELT, 5V, V, 54" LONG</t>
  </si>
  <si>
    <t>BELT, 5V, V, 55" LONG</t>
  </si>
  <si>
    <t>COOLER, HYDRAULIC</t>
  </si>
  <si>
    <t>AUGER FEEDER ASSY, 26"</t>
  </si>
  <si>
    <t>EAR CORN ASSY, 30" RM</t>
  </si>
  <si>
    <t>HARDWARE KIT, BELT DRIVE</t>
  </si>
  <si>
    <t>2650 CARRIER HITCH</t>
  </si>
  <si>
    <t>2250 CARRIER HITCH</t>
  </si>
  <si>
    <t>FLAP, PADDLE COVER</t>
  </si>
  <si>
    <t>KIT, SCALPER TOOLBAR</t>
  </si>
  <si>
    <t>TAB, CATCH</t>
  </si>
  <si>
    <t>CLAMP WLDT, PIN</t>
  </si>
  <si>
    <t>CLAMP WLDT, FEMALE</t>
  </si>
  <si>
    <t>BUNDLE, BOOM V3000A</t>
  </si>
  <si>
    <t>MOUNT, OIL COOLER</t>
  </si>
  <si>
    <t>SHAFT, OUTER DRIVE</t>
  </si>
  <si>
    <t>DISCHARGE ASSY, 6140</t>
  </si>
  <si>
    <t>HORN/LIGHT KIT, 2060</t>
  </si>
  <si>
    <t>ROTOR</t>
  </si>
  <si>
    <t>PRESSURE PLATE</t>
  </si>
  <si>
    <t>SPRING</t>
  </si>
  <si>
    <t>PIVOT PIN WLDT 3-3/8" X</t>
  </si>
  <si>
    <t>CLUTCH, 44, OVERRUNNING</t>
  </si>
  <si>
    <t>HARNESS, SS SNOWBLOWER</t>
  </si>
  <si>
    <t>MOTOR, HYD 8.0CID</t>
  </si>
  <si>
    <t>DECAL, 9016-BT</t>
  </si>
  <si>
    <t>STRIP, HARNESS</t>
  </si>
  <si>
    <t>FLAIL PIN WELDMENT</t>
  </si>
  <si>
    <t>9016 BT SCALE KIT</t>
  </si>
  <si>
    <t>ROLLER, 4" FLANGED</t>
  </si>
  <si>
    <t>WLDT, AXLE DITCHER</t>
  </si>
  <si>
    <t>SEAL KIT, CYLINDER</t>
  </si>
  <si>
    <t>ROLL WLDT, SPIRAL GRAB</t>
  </si>
  <si>
    <t>ROLL WLDT, SMOOTH GRAB</t>
  </si>
  <si>
    <t>ROLL WLDT, SHORT GRAB</t>
  </si>
  <si>
    <t>FLAP, RUBBER</t>
  </si>
  <si>
    <t>IDLE ROLLER WLDT</t>
  </si>
  <si>
    <t>DOOR WLDT, RH REAR</t>
  </si>
  <si>
    <t>DOOR WLDT, LH REAR</t>
  </si>
  <si>
    <t>DOOR WLDT, LH FONT</t>
  </si>
  <si>
    <t>DOOR WLDT, RH FRONT</t>
  </si>
  <si>
    <t>HINGE WLDT, MALE</t>
  </si>
  <si>
    <t>HINGE WLDT, FEMALE</t>
  </si>
  <si>
    <t>BUSHING, 1.25O.D. 3.50L</t>
  </si>
  <si>
    <t>ARM WLDT, IDLER</t>
  </si>
  <si>
    <t>LATCH, DOOR</t>
  </si>
  <si>
    <t>RETAINER ASSY, 692Z</t>
  </si>
  <si>
    <t>FLAP, RETAINER</t>
  </si>
  <si>
    <t>WHEEL SUPPORT, FRONT</t>
  </si>
  <si>
    <t>WHEEL SUPPORT, REAR</t>
  </si>
  <si>
    <t>PLATE, HYD BLOCK</t>
  </si>
  <si>
    <t>GUARD LEFT &amp; RIGHT</t>
  </si>
  <si>
    <t>ROLLER, IDLEMASTER</t>
  </si>
  <si>
    <t>JACK WLDT, AF LIFT</t>
  </si>
  <si>
    <t>DUST TUBE SIDE</t>
  </si>
  <si>
    <t>SHEAVE, 21.2" O.D. 8-5V</t>
  </si>
  <si>
    <t>SHEAVE, 7.1" O.D. 8-5V</t>
  </si>
  <si>
    <t>KNIFE KIT, AUGER BOLT ON</t>
  </si>
  <si>
    <t>COOLER, HYD. 12VDC</t>
  </si>
  <si>
    <t>SWITCH, TEMP CONTROL</t>
  </si>
  <si>
    <t>BEARING,PB1-3/4" BORE HD</t>
  </si>
  <si>
    <t>MOUNT WLDT, AF</t>
  </si>
  <si>
    <t>MAIN BEATER</t>
  </si>
  <si>
    <t>TOP BEATER</t>
  </si>
  <si>
    <t>WLDT FNT SUSPENSION HNGR</t>
  </si>
  <si>
    <t>FNT UNLOAD TOP WLDT</t>
  </si>
  <si>
    <t>FNT UNLOAD BTM WLDT</t>
  </si>
  <si>
    <t>REAR COVER COM FB</t>
  </si>
  <si>
    <t>UHMW ROLLER 2" OD</t>
  </si>
  <si>
    <t>APRON SHAFT MOUNT</t>
  </si>
  <si>
    <t>2" ID BUSHING ASSY</t>
  </si>
  <si>
    <t>DRIVE SPROCKET ASSY</t>
  </si>
  <si>
    <t>BEATER PADDLE</t>
  </si>
  <si>
    <t>FNT CHAIN COVER</t>
  </si>
  <si>
    <t>REAR CHAIN COVER</t>
  </si>
  <si>
    <t>FRONT HYD SHIELD</t>
  </si>
  <si>
    <t>SIDE FRONT SHIELD</t>
  </si>
  <si>
    <t>FNT WEB  DRIVE SHAFT</t>
  </si>
  <si>
    <t>WLDT JACKSHAFT</t>
  </si>
  <si>
    <t>Fenders DMFB 22'</t>
  </si>
  <si>
    <t>REAR WORK LIGHTS COM FB</t>
  </si>
  <si>
    <t>22 ft rear work lights</t>
  </si>
  <si>
    <t>24' Fenders Com FB</t>
  </si>
  <si>
    <t>WEIGHBAR CFB - OPTION</t>
  </si>
  <si>
    <t>WLDT, TENSIONER, CHAIN</t>
  </si>
  <si>
    <t>WLDT, TENSIONER, SHORT</t>
  </si>
  <si>
    <t>conecting rod wldt</t>
  </si>
  <si>
    <t>Beater Sprocket 1</t>
  </si>
  <si>
    <t>Beater Sprocket 3</t>
  </si>
  <si>
    <t>connecting rod</t>
  </si>
  <si>
    <t>1/4" BREATHER</t>
  </si>
  <si>
    <t>NO WEIGHBAR CFB - OPTION</t>
  </si>
  <si>
    <t>SPROCKET, 667XH 7-TOOTH</t>
  </si>
  <si>
    <t>WLDT, CROSS-CONV. DOOR</t>
  </si>
  <si>
    <t>UHMW TENSIONER</t>
  </si>
  <si>
    <t>PUSH CONNECTOR BOOT</t>
  </si>
  <si>
    <t>TENSON ROLLER RETAINER</t>
  </si>
  <si>
    <t>SLAT POLY, 5"</t>
  </si>
  <si>
    <t>FIXED SPRING TAB FLAT</t>
  </si>
  <si>
    <t>WLDT, DOOR, BEATER SPRKT</t>
  </si>
  <si>
    <t>HINGE, DOOR MNT</t>
  </si>
  <si>
    <t>DOOR HANDLE/ LATCH</t>
  </si>
  <si>
    <t>CA 550 7T SPROCKET</t>
  </si>
  <si>
    <t>24" X 24" AW MUD FLAP</t>
  </si>
  <si>
    <t>HINGE WLDT 3/8 TUBE</t>
  </si>
  <si>
    <t>HINGE WLDT 1/2 TUBE</t>
  </si>
  <si>
    <t>DOOR CATCH BRKT</t>
  </si>
  <si>
    <t>24" EXT CYL MNT WLDT</t>
  </si>
  <si>
    <t>DOOR CATCH SHIM</t>
  </si>
  <si>
    <t>DOOR CATCH DMFB</t>
  </si>
  <si>
    <t>SPEED INDICATOR</t>
  </si>
  <si>
    <t>TRUCK MOUNT SADDLES (2)</t>
  </si>
  <si>
    <t>ROLLER COM FB OUTFEED</t>
  </si>
  <si>
    <t>STAKE, MID</t>
  </si>
  <si>
    <t>GOOSENECK ASSY, MANUAL</t>
  </si>
  <si>
    <t>9" SWIVEL RING</t>
  </si>
  <si>
    <t>BELT, 5VX 88.0"</t>
  </si>
  <si>
    <t>BELT, BANDED 6-5V2240</t>
  </si>
  <si>
    <t>GUSSET, TRI 3X3.5X7GA.</t>
  </si>
  <si>
    <t>LATCH WLDT, LOCK</t>
  </si>
  <si>
    <t>AUGER WLDT, DISCHARGE</t>
  </si>
  <si>
    <t>CHANNEL, LIFT</t>
  </si>
  <si>
    <t>SUPPORT, TOP</t>
  </si>
  <si>
    <t>BASKET WLDT, 12" HM</t>
  </si>
  <si>
    <t>1/8" SCREEN, 12" HM</t>
  </si>
  <si>
    <t>5/32" SCREEN, 12" HM</t>
  </si>
  <si>
    <t>3/16" SCREEN, 12" HM</t>
  </si>
  <si>
    <t>1/4" SCREEN, 12" HM</t>
  </si>
  <si>
    <t>5/16" SCREEN, 12" HM</t>
  </si>
  <si>
    <t>3/8" SCREEN, 12" HM</t>
  </si>
  <si>
    <t>1/2" SCREEN, 12" HM</t>
  </si>
  <si>
    <t>5/8" SCREEN, 12" HM</t>
  </si>
  <si>
    <t>3/4" SCREEN, 12" HM</t>
  </si>
  <si>
    <t>1" SCREEN, 12" HM</t>
  </si>
  <si>
    <t>1 1/4" SCREEN, 12" HM</t>
  </si>
  <si>
    <t>1 1/2" SCREEN, 12" HM</t>
  </si>
  <si>
    <t>2" SCREEN, 12" HM</t>
  </si>
  <si>
    <t>SPINDLE, WEIGHBAR 2.75"</t>
  </si>
  <si>
    <t>AUGER WLDT, SUPP. TO MIX</t>
  </si>
  <si>
    <t>SUPER COIL 5/8ID 12V DIN</t>
  </si>
  <si>
    <t>3/4" x 1-1/4" BUSHING</t>
  </si>
  <si>
    <t>1-1/4" x 1-1/4" BUSHING</t>
  </si>
  <si>
    <t>ADJUSTER APRON BUSHING</t>
  </si>
  <si>
    <t>ATTACHMENT PLATE</t>
  </si>
  <si>
    <t>ROTOR MOTOR MOUNT</t>
  </si>
  <si>
    <t>ROTOR RING, WLDT</t>
  </si>
  <si>
    <t>TENSION BOLT BLOCK</t>
  </si>
  <si>
    <t>TENSION SLIDE</t>
  </si>
  <si>
    <t>FRAME TUBE, 11"</t>
  </si>
  <si>
    <t>LOWER BRACE, ANGLE</t>
  </si>
  <si>
    <t>ROTOR WLDT</t>
  </si>
  <si>
    <t>UPPER FRONT PANEL</t>
  </si>
  <si>
    <t>VALVE, DIRECTIONAL</t>
  </si>
  <si>
    <t>SIDE DOOR TOP NOTCH</t>
  </si>
  <si>
    <t>FENDER WASHER, 3/8 X 2</t>
  </si>
  <si>
    <t>TOP SPREAD KNIFE</t>
  </si>
  <si>
    <t>Seal Kit for 650101</t>
  </si>
  <si>
    <t>3/4" SPACER</t>
  </si>
  <si>
    <t>664 SCREEN KIT</t>
  </si>
  <si>
    <t>864 SCREEN KIT</t>
  </si>
  <si>
    <t>1 3/4" LOCKING DEVICE</t>
  </si>
  <si>
    <t>70 MM LOCKING DEVICE</t>
  </si>
  <si>
    <t>PLATE, SPINDLE MOUNT</t>
  </si>
  <si>
    <t>PIN WELDMENT, 8"</t>
  </si>
  <si>
    <t>CONTROL ARM ASSY</t>
  </si>
  <si>
    <t>PIN WELDMENT</t>
  </si>
  <si>
    <t>WHEEL, LIFTER</t>
  </si>
  <si>
    <t>PLATE, CLOSE UP</t>
  </si>
  <si>
    <t>LADDER WLDT, 9016</t>
  </si>
  <si>
    <t>COVER, SENSOR</t>
  </si>
  <si>
    <t>MOUNT, SENSOR</t>
  </si>
  <si>
    <t>SCALPER ARM, WELDMENT</t>
  </si>
  <si>
    <t>TOP CLAMP, SCALPER</t>
  </si>
  <si>
    <t>690628</t>
  </si>
  <si>
    <t>END CAP, APRON DRIVE</t>
  </si>
  <si>
    <t>SLOP GATE WELDMENT, X700</t>
  </si>
  <si>
    <t>MANUAL, X700 OPM+IPL</t>
  </si>
  <si>
    <t>TONGUE WELDMENT, X700</t>
  </si>
  <si>
    <t>DECAL, X-SERIES, CREAM</t>
  </si>
  <si>
    <t>REAR APRON SHAFT, X700</t>
  </si>
  <si>
    <t>DECAL, X700, CREAM</t>
  </si>
  <si>
    <t>DECAL, X900, CREAM</t>
  </si>
  <si>
    <t>BLOCK, HYD C11065</t>
  </si>
  <si>
    <t>BLOCK, HYD C11020-10-25</t>
  </si>
  <si>
    <t>RCM-LVL3 Kit</t>
  </si>
  <si>
    <t>STAKE CAP</t>
  </si>
  <si>
    <t>HOSE/CABLE HOLDER WLDT</t>
  </si>
  <si>
    <t>FRONT HINGE SHIM</t>
  </si>
  <si>
    <t>BEATER SHIELD PIN WLDT</t>
  </si>
  <si>
    <t>FRONT RIGHT SHIELD WLDT</t>
  </si>
  <si>
    <t>FRONT LEFT SHIELD WLDT</t>
  </si>
  <si>
    <t>SEAL, HOSE PORT</t>
  </si>
  <si>
    <t>SEAL, FRNT SHIELD CENTER</t>
  </si>
  <si>
    <t>SEAL, LH F SHIELD LOWER</t>
  </si>
  <si>
    <t>CABLE, SAFETY PULL</t>
  </si>
  <si>
    <t>GREASE LINE, FRONT SHELL</t>
  </si>
  <si>
    <t>16' ROOF KIT</t>
  </si>
  <si>
    <t>18' ROOF KIT</t>
  </si>
  <si>
    <t>20' ROOF KIT</t>
  </si>
  <si>
    <t>4TH BEATER KIT</t>
  </si>
  <si>
    <t>DECAL, 2120 LH WHITE</t>
  </si>
  <si>
    <t>Sheet, 16 GA 60"x96"CRCQ</t>
  </si>
  <si>
    <t>E035004P</t>
  </si>
  <si>
    <t>Armature Assy, Warner</t>
  </si>
  <si>
    <t>Arm Wldt, Scalper</t>
  </si>
  <si>
    <t>Bearing, PB 1-7/16</t>
  </si>
  <si>
    <t>E072391</t>
  </si>
  <si>
    <t>Bearing, Assembly</t>
  </si>
  <si>
    <t>Cup, Brg</t>
  </si>
  <si>
    <t>E072489</t>
  </si>
  <si>
    <t>Belt, 4B95 V</t>
  </si>
  <si>
    <t>E080072</t>
  </si>
  <si>
    <t>E096046</t>
  </si>
  <si>
    <t>E096162</t>
  </si>
  <si>
    <t>E104471</t>
  </si>
  <si>
    <t>Bracket, Mount SMV</t>
  </si>
  <si>
    <t>E126057</t>
  </si>
  <si>
    <t>E126080</t>
  </si>
  <si>
    <t>E126108</t>
  </si>
  <si>
    <t>E126112</t>
  </si>
  <si>
    <t>Bushing, SAE 660 1-1/2LG</t>
  </si>
  <si>
    <t>E174016</t>
  </si>
  <si>
    <t>CLAMP, PLATE</t>
  </si>
  <si>
    <t>Clamp, Diamond</t>
  </si>
  <si>
    <t>E224038</t>
  </si>
  <si>
    <t>Decal, Caution SMV</t>
  </si>
  <si>
    <t>E224133</t>
  </si>
  <si>
    <t>E224138</t>
  </si>
  <si>
    <t>Decal, SMV On Plate</t>
  </si>
  <si>
    <t>E232011P</t>
  </si>
  <si>
    <t>Disc, 16.00 4B</t>
  </si>
  <si>
    <t>E278029</t>
  </si>
  <si>
    <t>E280016P</t>
  </si>
  <si>
    <t>E281004</t>
  </si>
  <si>
    <t>E292002</t>
  </si>
  <si>
    <t>Fuse, AGC 20A-30V</t>
  </si>
  <si>
    <t>E334006</t>
  </si>
  <si>
    <t>E360040</t>
  </si>
  <si>
    <t>E366004</t>
  </si>
  <si>
    <t>E366022P</t>
  </si>
  <si>
    <t>KEY, SQUARE 1/2 X 3"</t>
  </si>
  <si>
    <t>E388074</t>
  </si>
  <si>
    <t>Key, Square 3/8 x 2-1/4</t>
  </si>
  <si>
    <t>E392001</t>
  </si>
  <si>
    <t>KNIFE, SCALPER</t>
  </si>
  <si>
    <t>E392001P</t>
  </si>
  <si>
    <t>Knife, Scalper</t>
  </si>
  <si>
    <t>Bar, Upper w/Bushing</t>
  </si>
  <si>
    <t>Channel, Grate</t>
  </si>
  <si>
    <t>E407086P</t>
  </si>
  <si>
    <t>E540034</t>
  </si>
  <si>
    <t>E552019</t>
  </si>
  <si>
    <t>Nut, Hex 1/2-20 Gr5 ZN</t>
  </si>
  <si>
    <t>E552023</t>
  </si>
  <si>
    <t>E552038</t>
  </si>
  <si>
    <t>E552084</t>
  </si>
  <si>
    <t>E552087</t>
  </si>
  <si>
    <t>E580035</t>
  </si>
  <si>
    <t>PIN, HAIR .120 X 2.38</t>
  </si>
  <si>
    <t>Pin, Roll 3/8 x 2-1/2 ZN</t>
  </si>
  <si>
    <t>E580086</t>
  </si>
  <si>
    <t>Pin Wldt</t>
  </si>
  <si>
    <t>E580199</t>
  </si>
  <si>
    <t>Pin, Flail 5/8 x 18</t>
  </si>
  <si>
    <t>E580200</t>
  </si>
  <si>
    <t>Pin, Flail 5/8 x 14</t>
  </si>
  <si>
    <t>E663015</t>
  </si>
  <si>
    <t>Scalper Assy, LH</t>
  </si>
  <si>
    <t>E663016</t>
  </si>
  <si>
    <t>Scalper Assy, RH</t>
  </si>
  <si>
    <t>E672088</t>
  </si>
  <si>
    <t>E672128</t>
  </si>
  <si>
    <t>E672139</t>
  </si>
  <si>
    <t>E672313</t>
  </si>
  <si>
    <t>E672344</t>
  </si>
  <si>
    <t>E672417</t>
  </si>
  <si>
    <t>E674023</t>
  </si>
  <si>
    <t>Seal 1.50 x 2.62 x .250</t>
  </si>
  <si>
    <t>Shoe Wldt, Scraper LH</t>
  </si>
  <si>
    <t>Sheave, 2C 7.9od SF</t>
  </si>
  <si>
    <t>E706057</t>
  </si>
  <si>
    <t>Sheave, B4 5.600 SD</t>
  </si>
  <si>
    <t>E706098P</t>
  </si>
  <si>
    <t>E706099</t>
  </si>
  <si>
    <t>Sheave, C 3  9.000 E</t>
  </si>
  <si>
    <t>E706102P</t>
  </si>
  <si>
    <t>Sheave, C3 12.000 E</t>
  </si>
  <si>
    <t>E706108P</t>
  </si>
  <si>
    <t>E718003</t>
  </si>
  <si>
    <t>Socket, Ball</t>
  </si>
  <si>
    <t>E724252</t>
  </si>
  <si>
    <t>E724312</t>
  </si>
  <si>
    <t>E728040P</t>
  </si>
  <si>
    <t>Spindle</t>
  </si>
  <si>
    <t>E738016P</t>
  </si>
  <si>
    <t>E740169</t>
  </si>
  <si>
    <t>Sprocket, 60Q20</t>
  </si>
  <si>
    <t>E740265P</t>
  </si>
  <si>
    <t>E740505</t>
  </si>
  <si>
    <t>E740881P</t>
  </si>
  <si>
    <t>Sprocket, 80A45</t>
  </si>
  <si>
    <t>E741066</t>
  </si>
  <si>
    <t>Sprocket, 80Q18</t>
  </si>
  <si>
    <t>E741066P</t>
  </si>
  <si>
    <t>E741067P</t>
  </si>
  <si>
    <t>Sprocket, RC80 15</t>
  </si>
  <si>
    <t>E825014</t>
  </si>
  <si>
    <t>E850437P</t>
  </si>
  <si>
    <t>Stub Shaft, 1-15/16</t>
  </si>
  <si>
    <t>G146960</t>
  </si>
  <si>
    <t>G201309P</t>
  </si>
  <si>
    <t>G202643</t>
  </si>
  <si>
    <t>Hub, w/Cups Body Q854</t>
  </si>
  <si>
    <t>G210318</t>
  </si>
  <si>
    <t>G210319</t>
  </si>
  <si>
    <t>G211126</t>
  </si>
  <si>
    <t>G214101</t>
  </si>
  <si>
    <t>H03-15436</t>
  </si>
  <si>
    <t>H10010X-1.25</t>
  </si>
  <si>
    <t>H10013X-1.25</t>
  </si>
  <si>
    <t>H10013XX-1.63</t>
  </si>
  <si>
    <t>Sprocket, 100-15 2" Bore</t>
  </si>
  <si>
    <t>H10022Y-2.00</t>
  </si>
  <si>
    <t>H10026Y-2.00</t>
  </si>
  <si>
    <t>BEVEL PINION Z=17</t>
  </si>
  <si>
    <t>GEAR Z=24</t>
  </si>
  <si>
    <t>H12110/1</t>
  </si>
  <si>
    <t>FITTING, M6 EXTERNAL PIP</t>
  </si>
  <si>
    <t>H12150</t>
  </si>
  <si>
    <t>HUB COMPLETE</t>
  </si>
  <si>
    <t>H1259</t>
  </si>
  <si>
    <t>BEARING 32209</t>
  </si>
  <si>
    <t>H12624</t>
  </si>
  <si>
    <t>HOUSING</t>
  </si>
  <si>
    <t>H12629</t>
  </si>
  <si>
    <t>H12645</t>
  </si>
  <si>
    <t>SHAFT</t>
  </si>
  <si>
    <t>H12657</t>
  </si>
  <si>
    <t>COMPLETE CALOTTE</t>
  </si>
  <si>
    <t>H13102</t>
  </si>
  <si>
    <t>BEARING 6309-2RS</t>
  </si>
  <si>
    <t>BEARING 6311-2RS</t>
  </si>
  <si>
    <t>H140003</t>
  </si>
  <si>
    <t>V140, APRON IDLER SHAFT</t>
  </si>
  <si>
    <t>H140012</t>
  </si>
  <si>
    <t>V140, DRIVE SHAFT</t>
  </si>
  <si>
    <t>H140025</t>
  </si>
  <si>
    <t>H140034</t>
  </si>
  <si>
    <t>H140044</t>
  </si>
  <si>
    <t>H140049</t>
  </si>
  <si>
    <t>H140503</t>
  </si>
  <si>
    <t>VERT. BEATERS, V140/X700</t>
  </si>
  <si>
    <t>H140503.1</t>
  </si>
  <si>
    <t>H14054</t>
  </si>
  <si>
    <t>H14061</t>
  </si>
  <si>
    <t>SCREW, HEX-HD M16X1.5X55</t>
  </si>
  <si>
    <t>H14250</t>
  </si>
  <si>
    <t>H14252</t>
  </si>
  <si>
    <t>SPACER L=456</t>
  </si>
  <si>
    <t>H14254</t>
  </si>
  <si>
    <t>SPACER L=273</t>
  </si>
  <si>
    <t>H14255</t>
  </si>
  <si>
    <t>H14790</t>
  </si>
  <si>
    <t>RIGHT PANEL</t>
  </si>
  <si>
    <t>H14791</t>
  </si>
  <si>
    <t>LEFT PANEL</t>
  </si>
  <si>
    <t>H14792</t>
  </si>
  <si>
    <t>CROSS BAR</t>
  </si>
  <si>
    <t>H14937</t>
  </si>
  <si>
    <t>H14938</t>
  </si>
  <si>
    <t>SPACER L=209.65</t>
  </si>
  <si>
    <t>H14940</t>
  </si>
  <si>
    <t>SPACER L=404.75</t>
  </si>
  <si>
    <t>H14944</t>
  </si>
  <si>
    <t>H14945</t>
  </si>
  <si>
    <t>h14946</t>
  </si>
  <si>
    <t>H1531</t>
  </si>
  <si>
    <t>BEARING 6311</t>
  </si>
  <si>
    <t>H1538</t>
  </si>
  <si>
    <t>BEARING 6010</t>
  </si>
  <si>
    <t>H15560</t>
  </si>
  <si>
    <t>TORQUE PLATE</t>
  </si>
  <si>
    <t>V-SERIES OUTSIDE BUSHING</t>
  </si>
  <si>
    <t>H160002-05-B</t>
  </si>
  <si>
    <t>Apron Tightener Shaft</t>
  </si>
  <si>
    <t>H160006</t>
  </si>
  <si>
    <t>H160007</t>
  </si>
  <si>
    <t>H160008</t>
  </si>
  <si>
    <t>Beam Wldt, Tandem Left</t>
  </si>
  <si>
    <t>Tongue Assy</t>
  </si>
  <si>
    <t>H160012</t>
  </si>
  <si>
    <t>Drive Shaft</t>
  </si>
  <si>
    <t>Apron Chain</t>
  </si>
  <si>
    <t>H160014-01</t>
  </si>
  <si>
    <t>V-SERIES APRON FLIGHT</t>
  </si>
  <si>
    <t>H160015</t>
  </si>
  <si>
    <t>V-SERIES SLOP GATE</t>
  </si>
  <si>
    <t>Slop Gate Pivot Pin</t>
  </si>
  <si>
    <t>V-SERIES EXPANDED METAL</t>
  </si>
  <si>
    <t>H160022</t>
  </si>
  <si>
    <t>Long Hose Holder</t>
  </si>
  <si>
    <t>H160023</t>
  </si>
  <si>
    <t>Short Hose Holder</t>
  </si>
  <si>
    <t>H160024</t>
  </si>
  <si>
    <t>Center Tensioner Plate</t>
  </si>
  <si>
    <t>PTO Shield Assy</t>
  </si>
  <si>
    <t>H160025-04</t>
  </si>
  <si>
    <t>Support, PTO Shield</t>
  </si>
  <si>
    <t>PTO Drive Shaft</t>
  </si>
  <si>
    <t>H160030</t>
  </si>
  <si>
    <t>H160031</t>
  </si>
  <si>
    <t>H160032</t>
  </si>
  <si>
    <t>H160033</t>
  </si>
  <si>
    <t>H160034</t>
  </si>
  <si>
    <t>H160038</t>
  </si>
  <si>
    <t>Bottom Slop Gate Strap</t>
  </si>
  <si>
    <t>H160039</t>
  </si>
  <si>
    <t>H160040</t>
  </si>
  <si>
    <t>H160041</t>
  </si>
  <si>
    <t>H160044</t>
  </si>
  <si>
    <t>H160045</t>
  </si>
  <si>
    <t>35N Universal Joint Assy</t>
  </si>
  <si>
    <t>H160049</t>
  </si>
  <si>
    <t>H160052</t>
  </si>
  <si>
    <t>H160053</t>
  </si>
  <si>
    <t>H160055</t>
  </si>
  <si>
    <t>H160071</t>
  </si>
  <si>
    <t>V SERIES, HITCH RECEIVER</t>
  </si>
  <si>
    <t>H160074</t>
  </si>
  <si>
    <t>V-SERIES, LIGHT BRACKET</t>
  </si>
  <si>
    <t>V-SERIES, SWIVEL SHAFT</t>
  </si>
  <si>
    <t>H160077</t>
  </si>
  <si>
    <t>H160080</t>
  </si>
  <si>
    <t>H160085</t>
  </si>
  <si>
    <t>H160087</t>
  </si>
  <si>
    <t>H160106</t>
  </si>
  <si>
    <t>H160400</t>
  </si>
  <si>
    <t>NUT M14</t>
  </si>
  <si>
    <t>GUARD REPAIR KIT</t>
  </si>
  <si>
    <t>H19688</t>
  </si>
  <si>
    <t>Right beater</t>
  </si>
  <si>
    <t>H19689</t>
  </si>
  <si>
    <t>Left beater</t>
  </si>
  <si>
    <t>H200013</t>
  </si>
  <si>
    <t>Front Flashing</t>
  </si>
  <si>
    <t>H200031-06</t>
  </si>
  <si>
    <t>Tube bushing</t>
  </si>
  <si>
    <t>H200031-06-B</t>
  </si>
  <si>
    <t>Front Apron Shaft</t>
  </si>
  <si>
    <t>H200033</t>
  </si>
  <si>
    <t>Apron Flights</t>
  </si>
  <si>
    <t>R2K, SLOP GATE FLASHING</t>
  </si>
  <si>
    <t>H200069</t>
  </si>
  <si>
    <t>Flat Apron Support</t>
  </si>
  <si>
    <t>H200100-08</t>
  </si>
  <si>
    <t>Outside Bushing</t>
  </si>
  <si>
    <t>H200100-08-B</t>
  </si>
  <si>
    <t>H200126</t>
  </si>
  <si>
    <t>Loom mount</t>
  </si>
  <si>
    <t>H200181</t>
  </si>
  <si>
    <t>Gearbox Mnt Plate</t>
  </si>
  <si>
    <t>H200188</t>
  </si>
  <si>
    <t>H200234</t>
  </si>
  <si>
    <t>H200301</t>
  </si>
  <si>
    <t>H200990</t>
  </si>
  <si>
    <t>H200991</t>
  </si>
  <si>
    <t>H200992</t>
  </si>
  <si>
    <t>H200993</t>
  </si>
  <si>
    <t>24' Manure Extension</t>
  </si>
  <si>
    <t>H200994</t>
  </si>
  <si>
    <t>22' Manure Extension</t>
  </si>
  <si>
    <t>H200995</t>
  </si>
  <si>
    <t>20' Manure Extension</t>
  </si>
  <si>
    <t>H25017</t>
  </si>
  <si>
    <t>AXLE</t>
  </si>
  <si>
    <t>H25019</t>
  </si>
  <si>
    <t>4 PULLEY W/ 1 BORE</t>
  </si>
  <si>
    <t>3 FLAT IDLER PULLEY</t>
  </si>
  <si>
    <t>H25022</t>
  </si>
  <si>
    <t>16 &amp; 4 PULLEY ASSY</t>
  </si>
  <si>
    <t>BELT, V B66</t>
  </si>
  <si>
    <t>BELT, V B81</t>
  </si>
  <si>
    <t>H25029</t>
  </si>
  <si>
    <t>APRON CHAIN ASSY</t>
  </si>
  <si>
    <t>H25035</t>
  </si>
  <si>
    <t>4 PULLEY W/ 1-1/4 BORE</t>
  </si>
  <si>
    <t>H25036</t>
  </si>
  <si>
    <t>8 &amp; 4 PULLEY ASSY</t>
  </si>
  <si>
    <t>APRON SPRKT W/ 7/8 BORE</t>
  </si>
  <si>
    <t>53 V-BELT</t>
  </si>
  <si>
    <t>H3284</t>
  </si>
  <si>
    <t>SCREW,HEX-HD M8X16</t>
  </si>
  <si>
    <t>H3311</t>
  </si>
  <si>
    <t>SCREW, HEX-HD M14X40</t>
  </si>
  <si>
    <t>h3340</t>
  </si>
  <si>
    <t>BEARING 1307 E</t>
  </si>
  <si>
    <t>H3342</t>
  </si>
  <si>
    <t>BEARING 6208</t>
  </si>
  <si>
    <t>BEARING 6308</t>
  </si>
  <si>
    <t>BEARING 32210</t>
  </si>
  <si>
    <t>H3396</t>
  </si>
  <si>
    <t>KEY 8X7X25</t>
  </si>
  <si>
    <t>H3426</t>
  </si>
  <si>
    <t>CIRCLIP E 40</t>
  </si>
  <si>
    <t>H3427</t>
  </si>
  <si>
    <t>CIRCLIP E 45</t>
  </si>
  <si>
    <t>H3428</t>
  </si>
  <si>
    <t>CIRCLIP E 50</t>
  </si>
  <si>
    <t>H3430</t>
  </si>
  <si>
    <t>CIRCLIP E 55</t>
  </si>
  <si>
    <t>H3433</t>
  </si>
  <si>
    <t>CIRCLIP I 62</t>
  </si>
  <si>
    <t>H3435</t>
  </si>
  <si>
    <t>CIRCLIP I 80</t>
  </si>
  <si>
    <t>O-RING 176</t>
  </si>
  <si>
    <t>SCREW, HEX-HD M14X45</t>
  </si>
  <si>
    <t>H3549</t>
  </si>
  <si>
    <t>SCREW, HEX-HD M14X35</t>
  </si>
  <si>
    <t>H38-15088</t>
  </si>
  <si>
    <t>FRICTION CLUTCH ASM.</t>
  </si>
  <si>
    <t>H38-20077</t>
  </si>
  <si>
    <t>H38-4073</t>
  </si>
  <si>
    <t>COMPRESSION PLATE</t>
  </si>
  <si>
    <t>H4003VB</t>
  </si>
  <si>
    <t>H410004</t>
  </si>
  <si>
    <t>410, PTO CHAIN SHIELD</t>
  </si>
  <si>
    <t>410, APRON</t>
  </si>
  <si>
    <t>410, FLIGHT</t>
  </si>
  <si>
    <t>H410056</t>
  </si>
  <si>
    <t>410, TOP BEATER</t>
  </si>
  <si>
    <t>410, APRON SHAFT COVER</t>
  </si>
  <si>
    <t>H410091</t>
  </si>
  <si>
    <t>410, TWINE SHIELD</t>
  </si>
  <si>
    <t>H410092</t>
  </si>
  <si>
    <t>H4174</t>
  </si>
  <si>
    <t>KEY 12X8X30</t>
  </si>
  <si>
    <t>H50005</t>
  </si>
  <si>
    <t>FRONT SHAFT COVER</t>
  </si>
  <si>
    <t>H50014</t>
  </si>
  <si>
    <t>14 BAR APRON</t>
  </si>
  <si>
    <t>H50014-01</t>
  </si>
  <si>
    <t>R50 APRON BAR</t>
  </si>
  <si>
    <t>H50014-02</t>
  </si>
  <si>
    <t>MINI, 50 BU AXLE ASSY</t>
  </si>
  <si>
    <t>H50024</t>
  </si>
  <si>
    <t>H50027</t>
  </si>
  <si>
    <t>H50028</t>
  </si>
  <si>
    <t>H6024X-1.25</t>
  </si>
  <si>
    <t>H610004</t>
  </si>
  <si>
    <t>H610011-A</t>
  </si>
  <si>
    <t>610, SHIELD EXTENSION</t>
  </si>
  <si>
    <t>H610011-B</t>
  </si>
  <si>
    <t>H610013</t>
  </si>
  <si>
    <t>80 PTO Drive Chain</t>
  </si>
  <si>
    <t>H610019</t>
  </si>
  <si>
    <t>610, APRON</t>
  </si>
  <si>
    <t>H610020-01</t>
  </si>
  <si>
    <t>610, FLIGHT</t>
  </si>
  <si>
    <t>H610021-01</t>
  </si>
  <si>
    <t>610, SIDE SHAFT</t>
  </si>
  <si>
    <t>2 Webb Drive Shaft, 84</t>
  </si>
  <si>
    <t>H610041</t>
  </si>
  <si>
    <t>H610044</t>
  </si>
  <si>
    <t>H610046</t>
  </si>
  <si>
    <t>H610055-04</t>
  </si>
  <si>
    <t>2 Donut</t>
  </si>
  <si>
    <t>610, TOP BEATER</t>
  </si>
  <si>
    <t>610, TOP BEATER SHAFT</t>
  </si>
  <si>
    <t>1/2 RECT BAR NUT</t>
  </si>
  <si>
    <t>H610073</t>
  </si>
  <si>
    <t>610, SHAFT COVER</t>
  </si>
  <si>
    <t>Gear, bevel 1:1 ratio</t>
  </si>
  <si>
    <t>H610076-29</t>
  </si>
  <si>
    <t>H610079</t>
  </si>
  <si>
    <t>610 REPLACEMENT TEETH</t>
  </si>
  <si>
    <t>H610088</t>
  </si>
  <si>
    <t>H610089</t>
  </si>
  <si>
    <t>610, PTO SHAFT</t>
  </si>
  <si>
    <t>H610090</t>
  </si>
  <si>
    <t>610, PTO SHAFT SHIELD</t>
  </si>
  <si>
    <t>610, SHEAR PLATE ASSY</t>
  </si>
  <si>
    <t>18 Tooth Shear Sprocket</t>
  </si>
  <si>
    <t>H610115</t>
  </si>
  <si>
    <t>H610116</t>
  </si>
  <si>
    <t>H610118</t>
  </si>
  <si>
    <t>h610122</t>
  </si>
  <si>
    <t>Manual, V140</t>
  </si>
  <si>
    <t>H610124</t>
  </si>
  <si>
    <t>TANDEM BEAM WLDT, LEFT</t>
  </si>
  <si>
    <t>H610126</t>
  </si>
  <si>
    <t>TANDEM BEAM WLDT, RIGHT</t>
  </si>
  <si>
    <t>H610131</t>
  </si>
  <si>
    <t>GASKET</t>
  </si>
  <si>
    <t>H610135</t>
  </si>
  <si>
    <t>V140 CHAIN PATCH</t>
  </si>
  <si>
    <t>H610203</t>
  </si>
  <si>
    <t>INSIDE APRON TIGHTENER</t>
  </si>
  <si>
    <t>H610206</t>
  </si>
  <si>
    <t>OUTSIDE APRON TIGHTENER</t>
  </si>
  <si>
    <t>h7331</t>
  </si>
  <si>
    <t>OIL SEAL 45/72/10</t>
  </si>
  <si>
    <t>BEARING 6309</t>
  </si>
  <si>
    <t>OIL SEAL 55/85/10-DL</t>
  </si>
  <si>
    <t>OIL SEAL 70/100/10-DL</t>
  </si>
  <si>
    <t>COVERPLATE</t>
  </si>
  <si>
    <t>H80014</t>
  </si>
  <si>
    <t>19 BAR APRON</t>
  </si>
  <si>
    <t>H8018XX-1.63</t>
  </si>
  <si>
    <t>H8024XX-1.63</t>
  </si>
  <si>
    <t>H80301-1000</t>
  </si>
  <si>
    <t>PRESSUER PLATE</t>
  </si>
  <si>
    <t>H810015-A</t>
  </si>
  <si>
    <t>810, SIDE SHAFT</t>
  </si>
  <si>
    <t>H810018</t>
  </si>
  <si>
    <t>H810018-02</t>
  </si>
  <si>
    <t>810, LEFT BEATER TOOTH</t>
  </si>
  <si>
    <t>H810019</t>
  </si>
  <si>
    <t>H810023</t>
  </si>
  <si>
    <t>H810030</t>
  </si>
  <si>
    <t>810, FLOOR PLASTIC</t>
  </si>
  <si>
    <t>H810031</t>
  </si>
  <si>
    <t>810, APRON</t>
  </si>
  <si>
    <t>810, FLIGHT</t>
  </si>
  <si>
    <t>H810038</t>
  </si>
  <si>
    <t>810 PTO Shaft Shield</t>
  </si>
  <si>
    <t>810, PTO SHAFT</t>
  </si>
  <si>
    <t>H819762</t>
  </si>
  <si>
    <t>H8243</t>
  </si>
  <si>
    <t>H8596</t>
  </si>
  <si>
    <t>BEARING 6305</t>
  </si>
  <si>
    <t>H8625</t>
  </si>
  <si>
    <t>H8670-2</t>
  </si>
  <si>
    <t>GEAR Z=43</t>
  </si>
  <si>
    <t>H8670-3</t>
  </si>
  <si>
    <t>PINION Z=10</t>
  </si>
  <si>
    <t>H8670-4</t>
  </si>
  <si>
    <t>GEAR Z=50</t>
  </si>
  <si>
    <t>H8670-5</t>
  </si>
  <si>
    <t>PINION Z=12</t>
  </si>
  <si>
    <t>H86810-1038</t>
  </si>
  <si>
    <t>WASHER</t>
  </si>
  <si>
    <t>H9051</t>
  </si>
  <si>
    <t>BEVEL PINION Z=13</t>
  </si>
  <si>
    <t>H9052</t>
  </si>
  <si>
    <t>GEAR Z=22</t>
  </si>
  <si>
    <t>H9111</t>
  </si>
  <si>
    <t>CALOTTE</t>
  </si>
  <si>
    <t>H9123</t>
  </si>
  <si>
    <t>H9124</t>
  </si>
  <si>
    <t>H9126</t>
  </si>
  <si>
    <t>H9127</t>
  </si>
  <si>
    <t>HUB</t>
  </si>
  <si>
    <t>H9134</t>
  </si>
  <si>
    <t>H9135</t>
  </si>
  <si>
    <t>LEFT THREADED RING</t>
  </si>
  <si>
    <t>H9138</t>
  </si>
  <si>
    <t>RIGHT THREADED RING</t>
  </si>
  <si>
    <t>O-RING 2212</t>
  </si>
  <si>
    <t>H9156</t>
  </si>
  <si>
    <t>SCREW, HEX-HD M18X45</t>
  </si>
  <si>
    <t>H92-25398</t>
  </si>
  <si>
    <t>H9301</t>
  </si>
  <si>
    <t>H9440</t>
  </si>
  <si>
    <t>H9441</t>
  </si>
  <si>
    <t>PINION Z=13</t>
  </si>
  <si>
    <t>GEAR Z=20</t>
  </si>
  <si>
    <t>H9502</t>
  </si>
  <si>
    <t>H9509</t>
  </si>
  <si>
    <t>H9516</t>
  </si>
  <si>
    <t>SPACER 40/51/25</t>
  </si>
  <si>
    <t>H9524</t>
  </si>
  <si>
    <t>OIL SEAL 48/80/10</t>
  </si>
  <si>
    <t>H9539</t>
  </si>
  <si>
    <t>CALOTTE COMPLETE</t>
  </si>
  <si>
    <t>H9578</t>
  </si>
  <si>
    <t>H9579</t>
  </si>
  <si>
    <t>SLEEVE, COMPRESSION 1/8"</t>
  </si>
  <si>
    <t>H9580</t>
  </si>
  <si>
    <t>H9583</t>
  </si>
  <si>
    <t>INNER GUARD</t>
  </si>
  <si>
    <t>H9706</t>
  </si>
  <si>
    <t>OUTER GUARD</t>
  </si>
  <si>
    <t>COMPLETE HUB</t>
  </si>
  <si>
    <t>H9802</t>
  </si>
  <si>
    <t>SCREW, HEX-HD M16X1.5X50</t>
  </si>
  <si>
    <t>H9839</t>
  </si>
  <si>
    <t>SHAFT L=880</t>
  </si>
  <si>
    <t>H9918</t>
  </si>
  <si>
    <t>CIRCLIP E 82</t>
  </si>
  <si>
    <t>O-RING 2175</t>
  </si>
  <si>
    <t>H9975</t>
  </si>
  <si>
    <t>HOUSING RT350</t>
  </si>
  <si>
    <t>H9976</t>
  </si>
  <si>
    <t>COVER</t>
  </si>
  <si>
    <t>H9977</t>
  </si>
  <si>
    <t>H9982</t>
  </si>
  <si>
    <t>BEARING 6015</t>
  </si>
  <si>
    <t>H9983</t>
  </si>
  <si>
    <t>OIL SEAL 75/115/10</t>
  </si>
  <si>
    <t>H9984</t>
  </si>
  <si>
    <t>CIRCLIP I 115</t>
  </si>
  <si>
    <t>HC14-00-3169</t>
  </si>
  <si>
    <t>HC21-01-3115</t>
  </si>
  <si>
    <t>HC21-01-3116</t>
  </si>
  <si>
    <t>HC46-00-3120</t>
  </si>
  <si>
    <t>MANIFOLD BLOCK DAMAN</t>
  </si>
  <si>
    <t>HC47-00-3121</t>
  </si>
  <si>
    <t>HC47-00-3123</t>
  </si>
  <si>
    <t>HC67-04-3196</t>
  </si>
  <si>
    <t>HC67-08-3114</t>
  </si>
  <si>
    <t>HG18-00-7239</t>
  </si>
  <si>
    <t>HG43-00-7269</t>
  </si>
  <si>
    <t>HH65-00-8104</t>
  </si>
  <si>
    <t>HH76-02-8201</t>
  </si>
  <si>
    <t>HJ14-00-0142</t>
  </si>
  <si>
    <t>HJ22-00-0080</t>
  </si>
  <si>
    <t>HJ22-00-0091</t>
  </si>
  <si>
    <t>DECAL, R610</t>
  </si>
  <si>
    <t>HJ22-00-0114</t>
  </si>
  <si>
    <t>HJ76-02-0103</t>
  </si>
  <si>
    <t>Bulldog Sidewinder Jack</t>
  </si>
  <si>
    <t>HK08-10-1002</t>
  </si>
  <si>
    <t>HK08-10-1038</t>
  </si>
  <si>
    <t>HK08-55-1026</t>
  </si>
  <si>
    <t>HK08-55-1027</t>
  </si>
  <si>
    <t>HK08-55-1028</t>
  </si>
  <si>
    <t>KEY, .25 x .25 x 1.38</t>
  </si>
  <si>
    <t>HL09-00-2066</t>
  </si>
  <si>
    <t>HL73-03-2065</t>
  </si>
  <si>
    <t>HL73-05-2074</t>
  </si>
  <si>
    <t>HL73-05-2080</t>
  </si>
  <si>
    <t>HL73-05-2085</t>
  </si>
  <si>
    <t>HL73-06-2045</t>
  </si>
  <si>
    <t>D667X Chain Link</t>
  </si>
  <si>
    <t>HM08-10-3079</t>
  </si>
  <si>
    <t>HM08-56-3027</t>
  </si>
  <si>
    <t>HM08-56-3077</t>
  </si>
  <si>
    <t>HM49-01-3113</t>
  </si>
  <si>
    <t>HM49-01-3114</t>
  </si>
  <si>
    <t>HM49-01-3115</t>
  </si>
  <si>
    <t>HN69-02-4031</t>
  </si>
  <si>
    <t>HN69-06-4056</t>
  </si>
  <si>
    <t>HN69-07-4073</t>
  </si>
  <si>
    <t>HO66-03-5027</t>
  </si>
  <si>
    <t>HO66-05-5030</t>
  </si>
  <si>
    <t>HO66-06-5010</t>
  </si>
  <si>
    <t>HO66-06-5060</t>
  </si>
  <si>
    <t>HO66-06-5061</t>
  </si>
  <si>
    <t>HO66-06-5091</t>
  </si>
  <si>
    <t>HO66-07-5063</t>
  </si>
  <si>
    <t>HO74-01-5040</t>
  </si>
  <si>
    <t>HO74-01-5067</t>
  </si>
  <si>
    <t>HO74-01-5068</t>
  </si>
  <si>
    <t>GEARBOX, RIGHT ANGLE</t>
  </si>
  <si>
    <t>HO74-01-5069</t>
  </si>
  <si>
    <t>HO74-02-5038</t>
  </si>
  <si>
    <t>HO74-02-5058</t>
  </si>
  <si>
    <t>HOT.11</t>
  </si>
  <si>
    <t>hot.11PBH</t>
  </si>
  <si>
    <t>hyd orbital turner pbh</t>
  </si>
  <si>
    <t>HT52-77-0606</t>
  </si>
  <si>
    <t>HT52-77-0808</t>
  </si>
  <si>
    <t>HT52-79-0606</t>
  </si>
  <si>
    <t>HT52-79-0808</t>
  </si>
  <si>
    <t>HT52-90-0606</t>
  </si>
  <si>
    <t>HT52-90-0808</t>
  </si>
  <si>
    <t>HT54-45-1012</t>
  </si>
  <si>
    <t>HT78-22-0204</t>
  </si>
  <si>
    <t>HT78-47-0204</t>
  </si>
  <si>
    <t>HW00001-0</t>
  </si>
  <si>
    <t>HW00002-0</t>
  </si>
  <si>
    <t>KEY 1/4 X 1/4, 2.731</t>
  </si>
  <si>
    <t>HW00201</t>
  </si>
  <si>
    <t>KEY 3/8 X 3/8, 1.8</t>
  </si>
  <si>
    <t>HW26231</t>
  </si>
  <si>
    <t>HW26R02-01</t>
  </si>
  <si>
    <t>HW50001</t>
  </si>
  <si>
    <t>HWH3254-01</t>
  </si>
  <si>
    <t>HXL-R41</t>
  </si>
  <si>
    <t>HZ82-49-2020</t>
  </si>
  <si>
    <t>NUT, CASTLE, 1-1/4-12</t>
  </si>
  <si>
    <t>HZ82-70-0640</t>
  </si>
  <si>
    <t>PIN, CLEVIS, 3/8 X 3</t>
  </si>
  <si>
    <t>BOLT, HEX, 1 X 6 Z8</t>
  </si>
  <si>
    <t>I101137C1</t>
  </si>
  <si>
    <t>Bar, Hitch Pin</t>
  </si>
  <si>
    <t>I102467H</t>
  </si>
  <si>
    <t>I1045946R91</t>
  </si>
  <si>
    <t>Coulter Assy, Cushion</t>
  </si>
  <si>
    <t>I109085A1</t>
  </si>
  <si>
    <t>I112460C1P</t>
  </si>
  <si>
    <t>Spacer</t>
  </si>
  <si>
    <t>I112675C2</t>
  </si>
  <si>
    <t>Plate, Beam Mounting</t>
  </si>
  <si>
    <t>I112718C1P</t>
  </si>
  <si>
    <t>Bushing,</t>
  </si>
  <si>
    <t>I112761C1</t>
  </si>
  <si>
    <t>Bushing, Tension</t>
  </si>
  <si>
    <t>I112886C1</t>
  </si>
  <si>
    <t>I114794</t>
  </si>
  <si>
    <t>I120123</t>
  </si>
  <si>
    <t>I120392</t>
  </si>
  <si>
    <t>I120393</t>
  </si>
  <si>
    <t>I120394</t>
  </si>
  <si>
    <t>I121224A1</t>
  </si>
  <si>
    <t>Beam, 33.0" Anti-Float</t>
  </si>
  <si>
    <t>22.6 Colter-Rippled 4.5</t>
  </si>
  <si>
    <t>I122582C3</t>
  </si>
  <si>
    <t>Beam, Plow LH</t>
  </si>
  <si>
    <t>I122622C1</t>
  </si>
  <si>
    <t>Pin, Cyl.</t>
  </si>
  <si>
    <t>I122802C1</t>
  </si>
  <si>
    <t>Sheet, Bearing Tube</t>
  </si>
  <si>
    <t>Hose, Hyd 1/2 x 30.0</t>
  </si>
  <si>
    <t>I122825C1</t>
  </si>
  <si>
    <t>Valve Control</t>
  </si>
  <si>
    <t>I122878C1</t>
  </si>
  <si>
    <t>Hose, Hyd 1/2 x 27.0</t>
  </si>
  <si>
    <t>I124829</t>
  </si>
  <si>
    <t>I12510005</t>
  </si>
  <si>
    <t>Nut, 7/16 #5 Znd</t>
  </si>
  <si>
    <t>I1253310C1</t>
  </si>
  <si>
    <t>I1253369C1P</t>
  </si>
  <si>
    <t>Washer, Eccentric</t>
  </si>
  <si>
    <t>I1256869C1</t>
  </si>
  <si>
    <t>I1256884C1</t>
  </si>
  <si>
    <t>Pin Assy, Pivot</t>
  </si>
  <si>
    <t>I1256960C1P</t>
  </si>
  <si>
    <t>Cap, Rockshaft Bearing</t>
  </si>
  <si>
    <t>I1263418C1</t>
  </si>
  <si>
    <t>Spacer, Clevis</t>
  </si>
  <si>
    <t>I1272225C91</t>
  </si>
  <si>
    <t>Cylinder Assy, Hyd</t>
  </si>
  <si>
    <t>I1272770C2</t>
  </si>
  <si>
    <t>I1279504C1P</t>
  </si>
  <si>
    <t>Pin Assy, Hitch</t>
  </si>
  <si>
    <t>I1281293C1P</t>
  </si>
  <si>
    <t>I1281340C91P</t>
  </si>
  <si>
    <t>I1284099C93</t>
  </si>
  <si>
    <t>Bottom Assy, HSCXN-25 LH</t>
  </si>
  <si>
    <t>Frog, LH</t>
  </si>
  <si>
    <t>I128723C5</t>
  </si>
  <si>
    <t>Pin Assy, Cylinder</t>
  </si>
  <si>
    <t>I128724C5</t>
  </si>
  <si>
    <t>I129888C2</t>
  </si>
  <si>
    <t>I131017</t>
  </si>
  <si>
    <t>WASHER, FLAT 3/4" SAE</t>
  </si>
  <si>
    <t>I131018</t>
  </si>
  <si>
    <t>I131553C2</t>
  </si>
  <si>
    <t>Hose, Hyd 1/2 x 29.0</t>
  </si>
  <si>
    <t>I131718C1</t>
  </si>
  <si>
    <t>Bar Assy, Latch</t>
  </si>
  <si>
    <t>I131762C1</t>
  </si>
  <si>
    <t>Plate Wldt, Gauge Wheel</t>
  </si>
  <si>
    <t>Plate, Gauge Wheel Attach</t>
  </si>
  <si>
    <t>I131925C1</t>
  </si>
  <si>
    <t>Gusset, Landside</t>
  </si>
  <si>
    <t>I131999C94</t>
  </si>
  <si>
    <t>Bottom Assy, HSCXN-25 RH</t>
  </si>
  <si>
    <t>I131999C94PL</t>
  </si>
  <si>
    <t>I132002C1</t>
  </si>
  <si>
    <t>Bearing, Cup 3.0</t>
  </si>
  <si>
    <t>I1333867C1P</t>
  </si>
  <si>
    <t>Fitting, One Way Orifice</t>
  </si>
  <si>
    <t>Bar, Trip Unit Spacer</t>
  </si>
  <si>
    <t>I1337969C1</t>
  </si>
  <si>
    <t>Standard Assy,</t>
  </si>
  <si>
    <t>I1344584C1</t>
  </si>
  <si>
    <t>Pin Assy,</t>
  </si>
  <si>
    <t>I1344648C1</t>
  </si>
  <si>
    <t>Yoke Wldt, LH</t>
  </si>
  <si>
    <t>I1344920C3P</t>
  </si>
  <si>
    <t>Yoke Wldt, RH</t>
  </si>
  <si>
    <t>I135231C1P</t>
  </si>
  <si>
    <t>I135251C1P</t>
  </si>
  <si>
    <t>Blade,  Rotor  -IB600-</t>
  </si>
  <si>
    <t>I142849</t>
  </si>
  <si>
    <t>Hub Assy, Rotor</t>
  </si>
  <si>
    <t>I143727C1</t>
  </si>
  <si>
    <t>Chute Assy, Transition</t>
  </si>
  <si>
    <t>I146095C91</t>
  </si>
  <si>
    <t>I146114C1P</t>
  </si>
  <si>
    <t>I146117C1P</t>
  </si>
  <si>
    <t>I148113C1P</t>
  </si>
  <si>
    <t>I148181C1P</t>
  </si>
  <si>
    <t>I148184C2</t>
  </si>
  <si>
    <t>Pulley, Drive Line</t>
  </si>
  <si>
    <t>I179314A1</t>
  </si>
  <si>
    <t>Moldboard, HSCXN-RH</t>
  </si>
  <si>
    <t>I179315A1</t>
  </si>
  <si>
    <t>Moldboard, HSCXN-LH</t>
  </si>
  <si>
    <t>I179321A1</t>
  </si>
  <si>
    <t>Shin, HSCX LH</t>
  </si>
  <si>
    <t>I179324A1</t>
  </si>
  <si>
    <t>I18595R1</t>
  </si>
  <si>
    <t>I188536A1P</t>
  </si>
  <si>
    <t>I189304</t>
  </si>
  <si>
    <t>I194968A1</t>
  </si>
  <si>
    <t>Accumulator, Hyd</t>
  </si>
  <si>
    <t>I195504C2</t>
  </si>
  <si>
    <t>I1969304C2</t>
  </si>
  <si>
    <t>Channel Assy,</t>
  </si>
  <si>
    <t>Tube Assy, Upper Link</t>
  </si>
  <si>
    <t>I1969309C1</t>
  </si>
  <si>
    <t>Tube Assy, Lower Link</t>
  </si>
  <si>
    <t>I1969447C3</t>
  </si>
  <si>
    <t>Pin Assy, Rear Link</t>
  </si>
  <si>
    <t>Link Assy, Rear Steering</t>
  </si>
  <si>
    <t>Tube Assy, Steering</t>
  </si>
  <si>
    <t>I1976586C1P</t>
  </si>
  <si>
    <t>I1978673C1</t>
  </si>
  <si>
    <t>I1978736C1</t>
  </si>
  <si>
    <t>I1980543C1</t>
  </si>
  <si>
    <t>Landside, RH</t>
  </si>
  <si>
    <t>I1980911C1</t>
  </si>
  <si>
    <t>Support, Auger</t>
  </si>
  <si>
    <t>Pad, Wear LH</t>
  </si>
  <si>
    <t>I1986231C1P</t>
  </si>
  <si>
    <t>I1986282C1</t>
  </si>
  <si>
    <t>Arm Assy, Front Steering</t>
  </si>
  <si>
    <t>I1995568C1</t>
  </si>
  <si>
    <t>Shin Assy, Shank</t>
  </si>
  <si>
    <t>I1995604C1</t>
  </si>
  <si>
    <t>Spindle Assy,</t>
  </si>
  <si>
    <t>I20601R1</t>
  </si>
  <si>
    <t>I21037R1</t>
  </si>
  <si>
    <t>I2116476R92</t>
  </si>
  <si>
    <t>I21471R1</t>
  </si>
  <si>
    <t>I21719R1</t>
  </si>
  <si>
    <t>I2185062</t>
  </si>
  <si>
    <t>I2185128</t>
  </si>
  <si>
    <t>I220321A1</t>
  </si>
  <si>
    <t>Decal, Warning</t>
  </si>
  <si>
    <t>I22266R1</t>
  </si>
  <si>
    <t>I224080C1</t>
  </si>
  <si>
    <t>I224092C1</t>
  </si>
  <si>
    <t>Bracket, Trip Unit</t>
  </si>
  <si>
    <t>I224101C1</t>
  </si>
  <si>
    <t>Strap Assy,</t>
  </si>
  <si>
    <t>I224104C1</t>
  </si>
  <si>
    <t>Strap, Bar</t>
  </si>
  <si>
    <t>Frog, RH</t>
  </si>
  <si>
    <t>Beam Assy, Toggle Trip</t>
  </si>
  <si>
    <t>I224173C1</t>
  </si>
  <si>
    <t>Pin Assy, Pull Frame</t>
  </si>
  <si>
    <t>I224275C1</t>
  </si>
  <si>
    <t>Arm, Colter RH</t>
  </si>
  <si>
    <t>I224278C1</t>
  </si>
  <si>
    <t>Link, Rear</t>
  </si>
  <si>
    <t>I25547R1</t>
  </si>
  <si>
    <t>I259392A1</t>
  </si>
  <si>
    <t>I271728</t>
  </si>
  <si>
    <t>I2753186R2</t>
  </si>
  <si>
    <t>I283288A1</t>
  </si>
  <si>
    <t>I307401A1</t>
  </si>
  <si>
    <t>I309669A1</t>
  </si>
  <si>
    <t>I311213A1</t>
  </si>
  <si>
    <t>Tube, Bearing</t>
  </si>
  <si>
    <t>I314148A2P</t>
  </si>
  <si>
    <t>Pin, Upper Link</t>
  </si>
  <si>
    <t>I337722A1</t>
  </si>
  <si>
    <t>Pin Assy, Lower Link</t>
  </si>
  <si>
    <t>I4131436</t>
  </si>
  <si>
    <t>I4203720</t>
  </si>
  <si>
    <t>I4203728</t>
  </si>
  <si>
    <t>I4261456</t>
  </si>
  <si>
    <t>I4291014</t>
  </si>
  <si>
    <t>Nut, 7/8-9 Grade 8 ZND</t>
  </si>
  <si>
    <t>I429107</t>
  </si>
  <si>
    <t>Nut, 5/8-18 Gr8 ZND</t>
  </si>
  <si>
    <t>I4322448</t>
  </si>
  <si>
    <t>I43812432</t>
  </si>
  <si>
    <t>I43831624</t>
  </si>
  <si>
    <t>I43832440</t>
  </si>
  <si>
    <t>I43833224</t>
  </si>
  <si>
    <t>I43911488</t>
  </si>
  <si>
    <t>Pin, 7/8 x 6" HD Type 1</t>
  </si>
  <si>
    <t>I43951648</t>
  </si>
  <si>
    <t>Pin, 1 x 3 Std HD DLD</t>
  </si>
  <si>
    <t>I4395844</t>
  </si>
  <si>
    <t>Collar, Lock 1-1/2 Ecc"</t>
  </si>
  <si>
    <t>I463072R12</t>
  </si>
  <si>
    <t>Latch Assy,</t>
  </si>
  <si>
    <t>I463238R2</t>
  </si>
  <si>
    <t>Plow Share, RH 18 IN FC</t>
  </si>
  <si>
    <t>I464583R2</t>
  </si>
  <si>
    <t>Plow Share, LH 18 IN FC</t>
  </si>
  <si>
    <t>I464594R2</t>
  </si>
  <si>
    <t>Landside, LH</t>
  </si>
  <si>
    <t>I464596R2</t>
  </si>
  <si>
    <t>Brace, Mold to Frog L.H.</t>
  </si>
  <si>
    <t>I465799R2</t>
  </si>
  <si>
    <t>Bolt, HH Special</t>
  </si>
  <si>
    <t>Beam,Plow Spring Trip RH</t>
  </si>
  <si>
    <t>I465801R1</t>
  </si>
  <si>
    <t>Roller, Trip</t>
  </si>
  <si>
    <t>I465868R1</t>
  </si>
  <si>
    <t>Spring, Trip</t>
  </si>
  <si>
    <t>Clip, Helper Spring Adj</t>
  </si>
  <si>
    <t>I469873R1</t>
  </si>
  <si>
    <t>I472222R1</t>
  </si>
  <si>
    <t>Sleeve, Wear</t>
  </si>
  <si>
    <t>Stud,</t>
  </si>
  <si>
    <t>I474052R91</t>
  </si>
  <si>
    <t>I476811R1</t>
  </si>
  <si>
    <t>Plate, Trash- Right Hand</t>
  </si>
  <si>
    <t>I477908R92P</t>
  </si>
  <si>
    <t>I477910R2P</t>
  </si>
  <si>
    <t>I483682R1</t>
  </si>
  <si>
    <t>Plate, Trash- LeftHand</t>
  </si>
  <si>
    <t>I484677R</t>
  </si>
  <si>
    <t>I484683R</t>
  </si>
  <si>
    <t>I484687R2</t>
  </si>
  <si>
    <t>I484688R2</t>
  </si>
  <si>
    <t>I485526R1</t>
  </si>
  <si>
    <t>Shaft, Receiving</t>
  </si>
  <si>
    <t>I485537R4</t>
  </si>
  <si>
    <t>I485539R1</t>
  </si>
  <si>
    <t>Pin Assy, Rec Upper</t>
  </si>
  <si>
    <t>I485542R6</t>
  </si>
  <si>
    <t>Link, Upper Rear</t>
  </si>
  <si>
    <t>I485544R1</t>
  </si>
  <si>
    <t>I485545R1</t>
  </si>
  <si>
    <t>I485548R2</t>
  </si>
  <si>
    <t>I485551R3</t>
  </si>
  <si>
    <t>Shim, .010 Blade</t>
  </si>
  <si>
    <t>I486454R1</t>
  </si>
  <si>
    <t>Shim, .030 Blade</t>
  </si>
  <si>
    <t>I488792R1</t>
  </si>
  <si>
    <t>Shank, Coulter</t>
  </si>
  <si>
    <t>I489152R2</t>
  </si>
  <si>
    <t>Strip Assy, Load Adj.</t>
  </si>
  <si>
    <t>I490435R1</t>
  </si>
  <si>
    <t>Clip, Landside</t>
  </si>
  <si>
    <t>I490663r1</t>
  </si>
  <si>
    <t>Washer, Serrated</t>
  </si>
  <si>
    <t>I490848R1</t>
  </si>
  <si>
    <t>Beam, Rigid</t>
  </si>
  <si>
    <t>I490849R1</t>
  </si>
  <si>
    <t>Strap, Hammer</t>
  </si>
  <si>
    <t>I490855R1</t>
  </si>
  <si>
    <t>Clip, Attaching Plate</t>
  </si>
  <si>
    <t>I490857R1</t>
  </si>
  <si>
    <t>Bolt, Special Pivot</t>
  </si>
  <si>
    <t>I490858R1</t>
  </si>
  <si>
    <t>Spacer, Standard</t>
  </si>
  <si>
    <t>I490919R1</t>
  </si>
  <si>
    <t>Pin, Upper Quick Attach</t>
  </si>
  <si>
    <t>Hub, Spline Complete</t>
  </si>
  <si>
    <t>Shin, Deep Tillage</t>
  </si>
  <si>
    <t>I491632R1</t>
  </si>
  <si>
    <t>Strap, Mold to Shin Tie</t>
  </si>
  <si>
    <t>I491633R1</t>
  </si>
  <si>
    <t>I491634R1</t>
  </si>
  <si>
    <t>I492240R93</t>
  </si>
  <si>
    <t>Bottom Assy, RH HSCU</t>
  </si>
  <si>
    <t>I492241R93</t>
  </si>
  <si>
    <t>Bottom Assy, LH HSCU</t>
  </si>
  <si>
    <t>I493166R1</t>
  </si>
  <si>
    <t>Bracket, Safety Sign</t>
  </si>
  <si>
    <t>I49581089</t>
  </si>
  <si>
    <t>I49581205</t>
  </si>
  <si>
    <t>I49611119</t>
  </si>
  <si>
    <t>I49621094</t>
  </si>
  <si>
    <t>I522318R2</t>
  </si>
  <si>
    <t>Brace, Mold to Frog R.H.</t>
  </si>
  <si>
    <t>I522473R1</t>
  </si>
  <si>
    <t>I523020R3</t>
  </si>
  <si>
    <t>Support, Inside Blade</t>
  </si>
  <si>
    <t>I524452R1</t>
  </si>
  <si>
    <t>Spring, Upper Helper</t>
  </si>
  <si>
    <t>I524453R1</t>
  </si>
  <si>
    <t>Spring, Middle Helper</t>
  </si>
  <si>
    <t>I524454R1</t>
  </si>
  <si>
    <t>Spring, Lower Helper</t>
  </si>
  <si>
    <t>I526777R3</t>
  </si>
  <si>
    <t>I533355R1</t>
  </si>
  <si>
    <t>I541361R1</t>
  </si>
  <si>
    <t>Bushing, Mast</t>
  </si>
  <si>
    <t>I541384R2</t>
  </si>
  <si>
    <t>Brace, Trip Unit</t>
  </si>
  <si>
    <t>I541417R2P</t>
  </si>
  <si>
    <t>I541422R1</t>
  </si>
  <si>
    <t>Beam,Plow Spring Trip LH</t>
  </si>
  <si>
    <t>Spacer, Hitch Pin</t>
  </si>
  <si>
    <t>I542458R1</t>
  </si>
  <si>
    <t>Clip, Retainer</t>
  </si>
  <si>
    <t>I542458R1P</t>
  </si>
  <si>
    <t>I542459R3</t>
  </si>
  <si>
    <t>Pin Assy, Retainer</t>
  </si>
  <si>
    <t>I542500R</t>
  </si>
  <si>
    <t>I543301R1</t>
  </si>
  <si>
    <t>Decal, Caution</t>
  </si>
  <si>
    <t>I543321R1</t>
  </si>
  <si>
    <t>I543322R1</t>
  </si>
  <si>
    <t>I543323R1</t>
  </si>
  <si>
    <t>Block, Landside Pivot</t>
  </si>
  <si>
    <t>I543324R1</t>
  </si>
  <si>
    <t>Brace, Landside LH</t>
  </si>
  <si>
    <t>I543325R1</t>
  </si>
  <si>
    <t>Brace, Landside RH</t>
  </si>
  <si>
    <t>I543692R1</t>
  </si>
  <si>
    <t>I543693R1</t>
  </si>
  <si>
    <t>I543924R1</t>
  </si>
  <si>
    <t>Bracket, SMV Mounting</t>
  </si>
  <si>
    <t>I56797C</t>
  </si>
  <si>
    <t>I57964C1P</t>
  </si>
  <si>
    <t>Block, Landside Stop</t>
  </si>
  <si>
    <t>I59056C3</t>
  </si>
  <si>
    <t>Pad, Wear RH</t>
  </si>
  <si>
    <t>I59059C93</t>
  </si>
  <si>
    <t>I59158C1</t>
  </si>
  <si>
    <t>Support, Outside Blade</t>
  </si>
  <si>
    <t>I594702R91</t>
  </si>
  <si>
    <t>I599800R1</t>
  </si>
  <si>
    <t>Bushing, Hitch Pin</t>
  </si>
  <si>
    <t>I599801R1</t>
  </si>
  <si>
    <t>Spacer, Zinc Plated</t>
  </si>
  <si>
    <t>I606468R2</t>
  </si>
  <si>
    <t>Hub, 6 Bolt Wheel Heavy</t>
  </si>
  <si>
    <t>I606468R21</t>
  </si>
  <si>
    <t>I60668C1P</t>
  </si>
  <si>
    <t>I608312R2P</t>
  </si>
  <si>
    <t>Bracket, Rockshaft</t>
  </si>
  <si>
    <t>I609053R1</t>
  </si>
  <si>
    <t>I61450C1</t>
  </si>
  <si>
    <t>I617939R1</t>
  </si>
  <si>
    <t>I61911C4P</t>
  </si>
  <si>
    <t>Link, Front Toggle</t>
  </si>
  <si>
    <t>I63506C3</t>
  </si>
  <si>
    <t>Chain, Safety Assy</t>
  </si>
  <si>
    <t>I651239R1</t>
  </si>
  <si>
    <t>I663558R1</t>
  </si>
  <si>
    <t>I669184R1</t>
  </si>
  <si>
    <t>Clamp, Shield Latch</t>
  </si>
  <si>
    <t>I700705598</t>
  </si>
  <si>
    <t>Chain, Safety 10000 lb</t>
  </si>
  <si>
    <t>I813175C2</t>
  </si>
  <si>
    <t>Pin, Locking</t>
  </si>
  <si>
    <t>I824960C91</t>
  </si>
  <si>
    <t>I87427115</t>
  </si>
  <si>
    <t>I93339C1P</t>
  </si>
  <si>
    <t>I9413967</t>
  </si>
  <si>
    <t>I97750C1</t>
  </si>
  <si>
    <t>Pin Assy, Cyl</t>
  </si>
  <si>
    <t>Tube Assy</t>
  </si>
  <si>
    <t>J03H1593</t>
  </si>
  <si>
    <t>J08H4722</t>
  </si>
  <si>
    <t>J08H4753</t>
  </si>
  <si>
    <t>J14H794</t>
  </si>
  <si>
    <t>Nut, Hex 3/4-10 Gr5 ZN</t>
  </si>
  <si>
    <t>J14H805</t>
  </si>
  <si>
    <t>Nut, Hex 1-8 Gr5 ZN</t>
  </si>
  <si>
    <t>J24H1373</t>
  </si>
  <si>
    <t>J24H1401</t>
  </si>
  <si>
    <t>J28H2612P</t>
  </si>
  <si>
    <t>JA10755</t>
  </si>
  <si>
    <t>JA13378P</t>
  </si>
  <si>
    <t>Washer      -JD-</t>
  </si>
  <si>
    <t>JA20467P</t>
  </si>
  <si>
    <t>Clip, Scraper     -JD-</t>
  </si>
  <si>
    <t>JA21658P</t>
  </si>
  <si>
    <t>JA30396P</t>
  </si>
  <si>
    <t>JA31663P</t>
  </si>
  <si>
    <t>JA33911</t>
  </si>
  <si>
    <t>Pin</t>
  </si>
  <si>
    <t>JA35963</t>
  </si>
  <si>
    <t>JA36380P</t>
  </si>
  <si>
    <t>Spacer       -JD-</t>
  </si>
  <si>
    <t>JA38074P</t>
  </si>
  <si>
    <t>Strap      -JD-</t>
  </si>
  <si>
    <t>JA44362</t>
  </si>
  <si>
    <t>Clevis, Top</t>
  </si>
  <si>
    <t>Pin Wldt, Hitch    -JD-</t>
  </si>
  <si>
    <t>JAA21210P</t>
  </si>
  <si>
    <t>Mast Wldt.      -JD-</t>
  </si>
  <si>
    <t>JAN103932</t>
  </si>
  <si>
    <t>JAN140006</t>
  </si>
  <si>
    <t>Plug Assy, Closed Center</t>
  </si>
  <si>
    <t>JAN141271P</t>
  </si>
  <si>
    <t>JAN141470P</t>
  </si>
  <si>
    <t>Slide Assy, Retainer</t>
  </si>
  <si>
    <t>ARM, ROWFINDER RH</t>
  </si>
  <si>
    <t>ARM, ROWFINDER LH</t>
  </si>
  <si>
    <t>JAN142153P</t>
  </si>
  <si>
    <t>Roller Assy., Hex Bore</t>
  </si>
  <si>
    <t>Tube Assy, Spring Adj</t>
  </si>
  <si>
    <t>Sprocket Assy, 8T</t>
  </si>
  <si>
    <t>JAN142665</t>
  </si>
  <si>
    <t>JAN142705</t>
  </si>
  <si>
    <t>JAN142706P</t>
  </si>
  <si>
    <t>JAT30144</t>
  </si>
  <si>
    <t>Seal, 1.1 x 1.5 x .37"</t>
  </si>
  <si>
    <t>JB10446P</t>
  </si>
  <si>
    <t>JB10447P</t>
  </si>
  <si>
    <t>JB11033P</t>
  </si>
  <si>
    <t>Spacer, Axle</t>
  </si>
  <si>
    <t>Scraper, B Roller Harrow</t>
  </si>
  <si>
    <t>JB12168P</t>
  </si>
  <si>
    <t>JB15402P</t>
  </si>
  <si>
    <t>JB28060P</t>
  </si>
  <si>
    <t>Scraper Blade       -JD-</t>
  </si>
  <si>
    <t>JDR27215</t>
  </si>
  <si>
    <t>JF289BP</t>
  </si>
  <si>
    <t>JJD7798</t>
  </si>
  <si>
    <t>JJD8646</t>
  </si>
  <si>
    <t>JK40002</t>
  </si>
  <si>
    <t>JK40014</t>
  </si>
  <si>
    <t>JK40016</t>
  </si>
  <si>
    <t>JL877C</t>
  </si>
  <si>
    <t>Spring, Tension</t>
  </si>
  <si>
    <t>JN132040</t>
  </si>
  <si>
    <t>JN142735P</t>
  </si>
  <si>
    <t>JN142745</t>
  </si>
  <si>
    <t>Shaft, LH Main Drive</t>
  </si>
  <si>
    <t>JN142988P</t>
  </si>
  <si>
    <t>Spacer, Grabroll</t>
  </si>
  <si>
    <t>JN144004</t>
  </si>
  <si>
    <t>Bracket, Spring</t>
  </si>
  <si>
    <t>JN144552</t>
  </si>
  <si>
    <t>JN144693</t>
  </si>
  <si>
    <t>Rod, Bucket</t>
  </si>
  <si>
    <t>JN144752</t>
  </si>
  <si>
    <t>Bolt, Eye 1/2-13 x 8 ZN</t>
  </si>
  <si>
    <t>JN144757</t>
  </si>
  <si>
    <t>JN144790P</t>
  </si>
  <si>
    <t>Connector</t>
  </si>
  <si>
    <t>JN144798P</t>
  </si>
  <si>
    <t>Trunion Wheel Retainer</t>
  </si>
  <si>
    <t>JN144799</t>
  </si>
  <si>
    <t>Roller Wheel Retainer</t>
  </si>
  <si>
    <t>Block Replacement</t>
  </si>
  <si>
    <t>Disk Rotary Stripper</t>
  </si>
  <si>
    <t>Strap, Rocker</t>
  </si>
  <si>
    <t>JN145970</t>
  </si>
  <si>
    <t>Bracket, Angle</t>
  </si>
  <si>
    <t>JN145972</t>
  </si>
  <si>
    <t>Bushing</t>
  </si>
  <si>
    <t>JN145977</t>
  </si>
  <si>
    <t>Shaft, Cross</t>
  </si>
  <si>
    <t>JN145977P</t>
  </si>
  <si>
    <t>JN145981P</t>
  </si>
  <si>
    <t>JN145982</t>
  </si>
  <si>
    <t>Bracket, Adjustment</t>
  </si>
  <si>
    <t>JN146355</t>
  </si>
  <si>
    <t>Tube, Spring Adj</t>
  </si>
  <si>
    <t>JN147036</t>
  </si>
  <si>
    <t>JN147174</t>
  </si>
  <si>
    <t>Stop, Spring Compression</t>
  </si>
  <si>
    <t>JN147175</t>
  </si>
  <si>
    <t>Stud, Adjusting</t>
  </si>
  <si>
    <t>JN147291</t>
  </si>
  <si>
    <t>JN70509</t>
  </si>
  <si>
    <t>Gasket Hub</t>
  </si>
  <si>
    <t>JN7205DN</t>
  </si>
  <si>
    <t>JN72120P</t>
  </si>
  <si>
    <t>Scraper, Rear Right Hand</t>
  </si>
  <si>
    <t>JN72121P</t>
  </si>
  <si>
    <t>Scraper, Rear Left Hand</t>
  </si>
  <si>
    <t>JN72675</t>
  </si>
  <si>
    <t>JN72679P</t>
  </si>
  <si>
    <t>Cone, Roller</t>
  </si>
  <si>
    <t>JN73405</t>
  </si>
  <si>
    <t>Clevis, Valve</t>
  </si>
  <si>
    <t>JS136MP</t>
  </si>
  <si>
    <t>K03034000P</t>
  </si>
  <si>
    <t>Hitch, Spring Loaded</t>
  </si>
  <si>
    <t>K03405000P</t>
  </si>
  <si>
    <t>K08417000P</t>
  </si>
  <si>
    <t>K08418000P</t>
  </si>
  <si>
    <t>K08426000P</t>
  </si>
  <si>
    <t>Plate Assy, Pivot E280</t>
  </si>
  <si>
    <t>K08521000</t>
  </si>
  <si>
    <t>Chute Wldt, Side Dump</t>
  </si>
  <si>
    <t>K08533000P</t>
  </si>
  <si>
    <t>Plate Assy, Pivot</t>
  </si>
  <si>
    <t>K08546200</t>
  </si>
  <si>
    <t>Towbar Wldt</t>
  </si>
  <si>
    <t>K11016170</t>
  </si>
  <si>
    <t>K14051401</t>
  </si>
  <si>
    <t>K14081003</t>
  </si>
  <si>
    <t>Nut, LUG, 5/8-18 UNF</t>
  </si>
  <si>
    <t>K14816165P</t>
  </si>
  <si>
    <t>K14816466</t>
  </si>
  <si>
    <t>Pin, Clevis 1.0" x 6" ZN</t>
  </si>
  <si>
    <t>K16410087</t>
  </si>
  <si>
    <t>K16901410</t>
  </si>
  <si>
    <t>K16901436P</t>
  </si>
  <si>
    <t>K17628000</t>
  </si>
  <si>
    <t>K18534203</t>
  </si>
  <si>
    <t>Decal, FEMA</t>
  </si>
  <si>
    <t>K21932750</t>
  </si>
  <si>
    <t>Seal, 2.75 id x 3.75 od</t>
  </si>
  <si>
    <t>K24112501P</t>
  </si>
  <si>
    <t>K24731200</t>
  </si>
  <si>
    <t>Spring, Leaf</t>
  </si>
  <si>
    <t>Hub Assy, 6 Bolt</t>
  </si>
  <si>
    <t>K28681300P</t>
  </si>
  <si>
    <t>Hub Assy, Q813</t>
  </si>
  <si>
    <t>K28681900P</t>
  </si>
  <si>
    <t>Hub Assy, Q819</t>
  </si>
  <si>
    <t>Hub, w/Cups 8-Bolt</t>
  </si>
  <si>
    <t>K28781900</t>
  </si>
  <si>
    <t>Hub, w/Cups 8-Bolt Q-819</t>
  </si>
  <si>
    <t>K28860802</t>
  </si>
  <si>
    <t>K28881311P</t>
  </si>
  <si>
    <t>K28981910</t>
  </si>
  <si>
    <t>K29113000</t>
  </si>
  <si>
    <t>K29113001</t>
  </si>
  <si>
    <t>K29113903</t>
  </si>
  <si>
    <t>K29113913</t>
  </si>
  <si>
    <t>K29213000</t>
  </si>
  <si>
    <t>Drum, 13" Brake</t>
  </si>
  <si>
    <t>K29392435</t>
  </si>
  <si>
    <t>K29394190</t>
  </si>
  <si>
    <t>K29394240</t>
  </si>
  <si>
    <t>K29490411P</t>
  </si>
  <si>
    <t>K29491211P</t>
  </si>
  <si>
    <t>K29491311P</t>
  </si>
  <si>
    <t>K32708287P</t>
  </si>
  <si>
    <t>Tie Rod Assy, 28-1/2</t>
  </si>
  <si>
    <t>K32709275</t>
  </si>
  <si>
    <t>Tie Rod Assy 27-1/2"</t>
  </si>
  <si>
    <t>K32709285</t>
  </si>
  <si>
    <t>Tie Rod, End LH W/Zerk</t>
  </si>
  <si>
    <t>K32729000P</t>
  </si>
  <si>
    <t>K32729001P</t>
  </si>
  <si>
    <t>K44008830</t>
  </si>
  <si>
    <t>Bushing, with 23/64 Hole</t>
  </si>
  <si>
    <t>K44011340</t>
  </si>
  <si>
    <t>K44011341</t>
  </si>
  <si>
    <t>LS4000002</t>
  </si>
  <si>
    <t>Tube, Jack Mounting</t>
  </si>
  <si>
    <t>LS4000027</t>
  </si>
  <si>
    <t>LS4000028</t>
  </si>
  <si>
    <t>LS4000097</t>
  </si>
  <si>
    <t>LS4000125</t>
  </si>
  <si>
    <t>Edge, Cutting 6'</t>
  </si>
  <si>
    <t>LS4000126</t>
  </si>
  <si>
    <t>Edge, Cutting 7'</t>
  </si>
  <si>
    <t>LS4000228</t>
  </si>
  <si>
    <t>LS5000063</t>
  </si>
  <si>
    <t>Plate, Hitch, Weld On</t>
  </si>
  <si>
    <t>LS9400004</t>
  </si>
  <si>
    <t>LSGRA1445</t>
  </si>
  <si>
    <t>Axle Wldt, 6 Bolt</t>
  </si>
  <si>
    <t>LSGRA1600</t>
  </si>
  <si>
    <t>Pin Wldt, Cylinder</t>
  </si>
  <si>
    <t>Pin Wldt, Box End</t>
  </si>
  <si>
    <t>LSGRA1885</t>
  </si>
  <si>
    <t>Box Wldt, Sand UG12</t>
  </si>
  <si>
    <t>Bracket, Box End</t>
  </si>
  <si>
    <t>LSGRA1970</t>
  </si>
  <si>
    <t>Hub &amp; Axle Assy, 6-Bolt</t>
  </si>
  <si>
    <t>Tongue Wldt, Bolt-On</t>
  </si>
  <si>
    <t>LSGRA2054</t>
  </si>
  <si>
    <t>LSGRA2055</t>
  </si>
  <si>
    <t>Frame Wldt, Rear Grader</t>
  </si>
  <si>
    <t>LSGRA2060</t>
  </si>
  <si>
    <t>Pivot Wldt, Cylinder</t>
  </si>
  <si>
    <t>LSGRA2061</t>
  </si>
  <si>
    <t>Shaft, 1-1/2 Dia x 6-1/4</t>
  </si>
  <si>
    <t>LSGRA2063</t>
  </si>
  <si>
    <t>Moldboard Wldt, 12'</t>
  </si>
  <si>
    <t>MP006190</t>
  </si>
  <si>
    <t>MP01.11750</t>
  </si>
  <si>
    <t>SLAT - OUTFEED APRON</t>
  </si>
  <si>
    <t>MP01.12010</t>
  </si>
  <si>
    <t>UNIT, FRONT RSU</t>
  </si>
  <si>
    <t>MP01.15360</t>
  </si>
  <si>
    <t>GUARD - PTO W/FLAPS</t>
  </si>
  <si>
    <t>MP01.15363</t>
  </si>
  <si>
    <t>GUARD - PTO LSU</t>
  </si>
  <si>
    <t>DOOR - TRANS 4100 LSU</t>
  </si>
  <si>
    <t>MP01.16295</t>
  </si>
  <si>
    <t>SUPPORT - SHIELD LSU</t>
  </si>
  <si>
    <t>TIGHTNER - CHAIN (LONG)</t>
  </si>
  <si>
    <t>MP01.16451</t>
  </si>
  <si>
    <t>MP01.18280.7</t>
  </si>
  <si>
    <t>MP01.19135</t>
  </si>
  <si>
    <t>COVER - FRONT 4 SPEED</t>
  </si>
  <si>
    <t>HOLDDOWN - APRON</t>
  </si>
  <si>
    <t>MP01.19180</t>
  </si>
  <si>
    <t>GUIDE - APRON</t>
  </si>
  <si>
    <t>MP01.19250</t>
  </si>
  <si>
    <t>PROTECTOR - ROOF EDGE</t>
  </si>
  <si>
    <t>MP01.19251</t>
  </si>
  <si>
    <t>MP01.19350</t>
  </si>
  <si>
    <t>EXTENSION, RIGHT SIDE&gt;</t>
  </si>
  <si>
    <t>MP01.19450</t>
  </si>
  <si>
    <t>CHANNEL - REAR PANEL LH</t>
  </si>
  <si>
    <t>CHANNEL - REAR PANEL RH</t>
  </si>
  <si>
    <t>PAN - OUTFEED BTM REPL</t>
  </si>
  <si>
    <t>MP01.58280</t>
  </si>
  <si>
    <t>SPROCKET - PTO CLUTCH</t>
  </si>
  <si>
    <t>MP01.58758</t>
  </si>
  <si>
    <t>MP01.60240</t>
  </si>
  <si>
    <t>FORK - SHIFTER RSU/LSU</t>
  </si>
  <si>
    <t>MP01.60360</t>
  </si>
  <si>
    <t>DRUM - PTO CLUTCH 1/2</t>
  </si>
  <si>
    <t>SPACER - DRIVE PULLEY</t>
  </si>
  <si>
    <t>SPACER - IDLER SPROCKET</t>
  </si>
  <si>
    <t>ROLLER - APRON</t>
  </si>
  <si>
    <t>MP01.60570</t>
  </si>
  <si>
    <t>BOLT - IDLER SPROCKET</t>
  </si>
  <si>
    <t>TIGHTNER - CHAIN</t>
  </si>
  <si>
    <t>MP01.60880</t>
  </si>
  <si>
    <t>MP01.61010</t>
  </si>
  <si>
    <t>TENSIONER, CHAIN</t>
  </si>
  <si>
    <t>SHAFT - 1 X 30.5 PTO</t>
  </si>
  <si>
    <t>SHAFT - OUTFEED IDLER</t>
  </si>
  <si>
    <t>COUPLER, TRANS</t>
  </si>
  <si>
    <t>MP01.61601</t>
  </si>
  <si>
    <t>MP01.62401</t>
  </si>
  <si>
    <t>TUBE 4TH - W/SPRKT</t>
  </si>
  <si>
    <t>MP01.62403</t>
  </si>
  <si>
    <t>TUBE 2ND - W/PLATE</t>
  </si>
  <si>
    <t>DRUM - 4100 TRANS</t>
  </si>
  <si>
    <t>MP01.62861.5</t>
  </si>
  <si>
    <t>COUPLER - HYD DRIVE</t>
  </si>
  <si>
    <t>MP01.62980.5</t>
  </si>
  <si>
    <t>KEY SQ - 1/4 X 3-1/2</t>
  </si>
  <si>
    <t>LINK, ADJUSTING</t>
  </si>
  <si>
    <t>MP01.73710</t>
  </si>
  <si>
    <t>MP01.73740</t>
  </si>
  <si>
    <t>SLEEVE - CABLE</t>
  </si>
  <si>
    <t>SNAP RING - 1</t>
  </si>
  <si>
    <t>SPRING - CLUTCH CONTROL</t>
  </si>
  <si>
    <t>MP01.73960</t>
  </si>
  <si>
    <t>MP01.73980</t>
  </si>
  <si>
    <t>FLAP - PTO SHIELD</t>
  </si>
  <si>
    <t>PIN - ROLL 3/16 X 3/4</t>
  </si>
  <si>
    <t>PIN - ROLL 1/4 X 3</t>
  </si>
  <si>
    <t>MP01.75800</t>
  </si>
  <si>
    <t>MP01.75810</t>
  </si>
  <si>
    <t>MP01.76000</t>
  </si>
  <si>
    <t>SPROCKET - 40B24 2BR</t>
  </si>
  <si>
    <t>SPROCKET - 40B15 1BR</t>
  </si>
  <si>
    <t>MP01.76092</t>
  </si>
  <si>
    <t>SPROCKET - 40B30 1BR</t>
  </si>
  <si>
    <t>MP01.76094</t>
  </si>
  <si>
    <t>SPROCKET - 40B34 1BR</t>
  </si>
  <si>
    <t>SPROCKET - 40B16 1BR</t>
  </si>
  <si>
    <t>MP01.76190.7</t>
  </si>
  <si>
    <t>MP01.76202.7</t>
  </si>
  <si>
    <t>SPROCKET - 50B18 1BR</t>
  </si>
  <si>
    <t>SPROCKET - 50B30 1BR</t>
  </si>
  <si>
    <t>MP01.76280.7</t>
  </si>
  <si>
    <t>SLVBRG 1/2 X 3/4 X5/8</t>
  </si>
  <si>
    <t>MP01.77720</t>
  </si>
  <si>
    <t>DECAL - SPILL PLATE RH</t>
  </si>
  <si>
    <t>MP01.77730</t>
  </si>
  <si>
    <t>DECAL - SPILL PLATE LH</t>
  </si>
  <si>
    <t>DECAL - RUN</t>
  </si>
  <si>
    <t>DECAL - STOP</t>
  </si>
  <si>
    <t>MP01.77810</t>
  </si>
  <si>
    <t>APRON - CHN 16' 667H 15SLAT</t>
  </si>
  <si>
    <t>MP032219</t>
  </si>
  <si>
    <t>PKG RINGS- MP902051 (10)</t>
  </si>
  <si>
    <t>BEST BUY - 901182 (6)</t>
  </si>
  <si>
    <t>MP034155</t>
  </si>
  <si>
    <t>BRACKET - BTR PDL LH</t>
  </si>
  <si>
    <t>MP05.19366</t>
  </si>
  <si>
    <t>PADDLE - BEATER N/S</t>
  </si>
  <si>
    <t>MP05.73375</t>
  </si>
  <si>
    <t>CLAMP - HOSE .625ID DBL</t>
  </si>
  <si>
    <t>VALVE, FLOW CONTROL</t>
  </si>
  <si>
    <t>BUSHING - BRONZE</t>
  </si>
  <si>
    <t>MP05.78050</t>
  </si>
  <si>
    <t>HUB, ASM  8-BOLT</t>
  </si>
  <si>
    <t>MP07.06420.7</t>
  </si>
  <si>
    <t>BRACKET - HOSE</t>
  </si>
  <si>
    <t>MP07.06701</t>
  </si>
  <si>
    <t>MP07.17764</t>
  </si>
  <si>
    <t>MP07.17866</t>
  </si>
  <si>
    <t>MP07.17946</t>
  </si>
  <si>
    <t>MP07.17994</t>
  </si>
  <si>
    <t>MP07.26024</t>
  </si>
  <si>
    <t>HITCH/CLEVIS ASM -CAT-3</t>
  </si>
  <si>
    <t>MP09.70761</t>
  </si>
  <si>
    <t>NUT - JAM 3/4-16 LH G22</t>
  </si>
  <si>
    <t>MP09.70771</t>
  </si>
  <si>
    <t>MP09.70791</t>
  </si>
  <si>
    <t>MP09.70954</t>
  </si>
  <si>
    <t>MP09.70985</t>
  </si>
  <si>
    <t>MP09.70986</t>
  </si>
  <si>
    <t>MP09.70989</t>
  </si>
  <si>
    <t>MP09.71007</t>
  </si>
  <si>
    <t>MP09.71113</t>
  </si>
  <si>
    <t>MP09.71121</t>
  </si>
  <si>
    <t>MP09.71122</t>
  </si>
  <si>
    <t>HHDBLT - G9 3/8 X 2</t>
  </si>
  <si>
    <t>MP09.71621</t>
  </si>
  <si>
    <t>MP09.72000</t>
  </si>
  <si>
    <t>MP09.72001</t>
  </si>
  <si>
    <t>MP09.72010</t>
  </si>
  <si>
    <t>PIN - ROLL 3/8 X 2</t>
  </si>
  <si>
    <t>MP09.72807</t>
  </si>
  <si>
    <t>MP09.72900</t>
  </si>
  <si>
    <t>MP09.72901</t>
  </si>
  <si>
    <t>MP09.73300</t>
  </si>
  <si>
    <t>MP09.73301</t>
  </si>
  <si>
    <t>MP09.73501</t>
  </si>
  <si>
    <t>PIN - SAFTEY</t>
  </si>
  <si>
    <t>MP09.73710</t>
  </si>
  <si>
    <t>MP09.74002</t>
  </si>
  <si>
    <t>MP09.74155</t>
  </si>
  <si>
    <t>MP09.74156</t>
  </si>
  <si>
    <t>MP09.74157</t>
  </si>
  <si>
    <t>MP09.74158</t>
  </si>
  <si>
    <t>MP09.74300</t>
  </si>
  <si>
    <t>HITCH PIN -  5/8 W/CLIP</t>
  </si>
  <si>
    <t>MP11.77140</t>
  </si>
  <si>
    <t>CABLE 1/4" (7X19 strand)</t>
  </si>
  <si>
    <t>MP12.00093</t>
  </si>
  <si>
    <t>MP12.00100</t>
  </si>
  <si>
    <t>TIRE -12.5L X 15 12-PLY</t>
  </si>
  <si>
    <t>MP12.00103</t>
  </si>
  <si>
    <t>MP12.00109</t>
  </si>
  <si>
    <t>MP12.10016.5</t>
  </si>
  <si>
    <t>BRACKET - BOLSTER 38</t>
  </si>
  <si>
    <t>MP12.10030</t>
  </si>
  <si>
    <t>POLE - STD W/DECAL</t>
  </si>
  <si>
    <t>MP12.10035</t>
  </si>
  <si>
    <t>MP12.10040</t>
  </si>
  <si>
    <t>ADJUSTOR</t>
  </si>
  <si>
    <t>MP12.10050.7</t>
  </si>
  <si>
    <t>REACH - SHORT</t>
  </si>
  <si>
    <t>REACH - LONG (STD)</t>
  </si>
  <si>
    <t>TIE ROD - 1 X 24.75</t>
  </si>
  <si>
    <t>MP12.10073</t>
  </si>
  <si>
    <t>HUB/SPINDLE ASM RH 2.25</t>
  </si>
  <si>
    <t>SPINDLE - 2.25 X 17</t>
  </si>
  <si>
    <t>MP12.10089</t>
  </si>
  <si>
    <t>PIN - 7/8 X 10-1/4</t>
  </si>
  <si>
    <t>SPINDLE - 2 X 17</t>
  </si>
  <si>
    <t>MP12.10110</t>
  </si>
  <si>
    <t>MP12.10162.7</t>
  </si>
  <si>
    <t>MP12.10163.7</t>
  </si>
  <si>
    <t>MP12.10165.7</t>
  </si>
  <si>
    <t>MP12.10190</t>
  </si>
  <si>
    <t>PIN - 7/8 X 11-1/8</t>
  </si>
  <si>
    <t>TIE ROD - 1.50 X 23.625</t>
  </si>
  <si>
    <t>MP12.10303</t>
  </si>
  <si>
    <t>BALL JOINT - LH</t>
  </si>
  <si>
    <t>MP12.10304</t>
  </si>
  <si>
    <t>BALL JOINT - RH</t>
  </si>
  <si>
    <t>MP12.10337</t>
  </si>
  <si>
    <t>BUSHING, BALL JOINT</t>
  </si>
  <si>
    <t>MP12.10349</t>
  </si>
  <si>
    <t>SPINDLE - 2.75 X 15.625</t>
  </si>
  <si>
    <t>POLE EXT - (69) LONG</t>
  </si>
  <si>
    <t>MP12.10360.7</t>
  </si>
  <si>
    <t>ADJUSTER</t>
  </si>
  <si>
    <t>MP12.10374</t>
  </si>
  <si>
    <t>NUT - JAM 1-16 LH</t>
  </si>
  <si>
    <t>MP12.10375</t>
  </si>
  <si>
    <t>NUT - JAM 1-16</t>
  </si>
  <si>
    <t>MP12.10388</t>
  </si>
  <si>
    <t>PIN - 3/4 X 7</t>
  </si>
  <si>
    <t>MP12.10390</t>
  </si>
  <si>
    <t>HUB/SPINDLE - ASM LH</t>
  </si>
  <si>
    <t>BUSHING - POLE</t>
  </si>
  <si>
    <t>MP12.10433.5</t>
  </si>
  <si>
    <t>BUSHING - BRAKE INNER</t>
  </si>
  <si>
    <t>BRACKET - CYLINDER LH</t>
  </si>
  <si>
    <t>SHOE - REAR BRAKE ASM</t>
  </si>
  <si>
    <t>SPRING - COMP 1.87OD X3</t>
  </si>
  <si>
    <t>BOLT - SPADE 3/4X15.5</t>
  </si>
  <si>
    <t>MP12.10502</t>
  </si>
  <si>
    <t>STOP - LATCH CHANNEL</t>
  </si>
  <si>
    <t>PIN - 5/8 X 6-1/2</t>
  </si>
  <si>
    <t>MP12.10506</t>
  </si>
  <si>
    <t>RIM, 22.5X13 8-BOLT</t>
  </si>
  <si>
    <t>MP12.10516.7</t>
  </si>
  <si>
    <t>MP12.10524.7</t>
  </si>
  <si>
    <t>MP12.10526.7</t>
  </si>
  <si>
    <t>STOP - LATCH HANDLE</t>
  </si>
  <si>
    <t>MP12.10527</t>
  </si>
  <si>
    <t>PIN - 5/8 X 7</t>
  </si>
  <si>
    <t>MP12.10538.7</t>
  </si>
  <si>
    <t>BOLSTER - FRONT 10T/12T</t>
  </si>
  <si>
    <t>BOLSTER - REAR 12/14T</t>
  </si>
  <si>
    <t>MP12.10557.7</t>
  </si>
  <si>
    <t>PIN - HITCH 7/8 X 10.75</t>
  </si>
  <si>
    <t>MP12.10567.7</t>
  </si>
  <si>
    <t>MP12.10578.9</t>
  </si>
  <si>
    <t>MP12.10582.7</t>
  </si>
  <si>
    <t>BOLSTER - FRONT 12T/14T</t>
  </si>
  <si>
    <t>MP12.10583.9</t>
  </si>
  <si>
    <t>MP12.10596.7</t>
  </si>
  <si>
    <t>MP12.10597.7</t>
  </si>
  <si>
    <t>TANDEM - 14T WO/HUBS</t>
  </si>
  <si>
    <t>MP12.10611</t>
  </si>
  <si>
    <t>MP12.10612</t>
  </si>
  <si>
    <t>MP12.10620.7</t>
  </si>
  <si>
    <t>BOLSTER - FRONT 15T/18T</t>
  </si>
  <si>
    <t>MP12.10651</t>
  </si>
  <si>
    <t>PIN - 5/8 X 6.06</t>
  </si>
  <si>
    <t>MP12.10665.7</t>
  </si>
  <si>
    <t>HITCH BOX</t>
  </si>
  <si>
    <t>MP12.10671</t>
  </si>
  <si>
    <t>MP12.10688.9</t>
  </si>
  <si>
    <t>MP12.10689.6</t>
  </si>
  <si>
    <t>MP12.10689.8</t>
  </si>
  <si>
    <t>MP12.10689.9</t>
  </si>
  <si>
    <t>MP12.10736.7</t>
  </si>
  <si>
    <t>MP12.10738</t>
  </si>
  <si>
    <t>BOLSTER - FRONT 17T</t>
  </si>
  <si>
    <t>MP12.10783</t>
  </si>
  <si>
    <t>POCKET - STAKE</t>
  </si>
  <si>
    <t>WLDT HITCH SWIVEL</t>
  </si>
  <si>
    <t>MP12.11021</t>
  </si>
  <si>
    <t>MP12.11073</t>
  </si>
  <si>
    <t>FLANGETTE - 52MM 3 TRI</t>
  </si>
  <si>
    <t>MP1544585C1</t>
  </si>
  <si>
    <t>MP16.09970</t>
  </si>
  <si>
    <t>HYD. DRIVE ADAPTER KIT</t>
  </si>
  <si>
    <t>MP16.09984</t>
  </si>
  <si>
    <t>KIT - RISER 2</t>
  </si>
  <si>
    <t>MP16.09985</t>
  </si>
  <si>
    <t>KIT - RISER 3</t>
  </si>
  <si>
    <t>MP16.10042</t>
  </si>
  <si>
    <t>MP16.10043</t>
  </si>
  <si>
    <t>MP16.10074</t>
  </si>
  <si>
    <t>STAKE, TAILGATE, L/S</t>
  </si>
  <si>
    <t>MP16.10075</t>
  </si>
  <si>
    <t>STAKE, TAILGATE, R/S</t>
  </si>
  <si>
    <t>SIDE, UPPER L/S 18'</t>
  </si>
  <si>
    <t>MP16.10104</t>
  </si>
  <si>
    <t>STAKE - MIDDLE</t>
  </si>
  <si>
    <t>PANEL - SLANT</t>
  </si>
  <si>
    <t>MP16.10116</t>
  </si>
  <si>
    <t>PANEL, FLOOR FRONT, L/S</t>
  </si>
  <si>
    <t>MP16.10117</t>
  </si>
  <si>
    <t>PANEL - FLOOR FRONT R/S</t>
  </si>
  <si>
    <t>MP16.10118</t>
  </si>
  <si>
    <t>PANEL - FLOOR REAR 18'</t>
  </si>
  <si>
    <t>MP16.10121</t>
  </si>
  <si>
    <t>PANEL, FLOOR REAR 16'</t>
  </si>
  <si>
    <t>MP16.10156</t>
  </si>
  <si>
    <t>KEY SQ - 5/16 X 6</t>
  </si>
  <si>
    <t>SHAFT - JACK</t>
  </si>
  <si>
    <t>MP16.10173.7</t>
  </si>
  <si>
    <t>MP16.10174</t>
  </si>
  <si>
    <t>OUTFEED EXTEN REAR LSU</t>
  </si>
  <si>
    <t>MP16.10180</t>
  </si>
  <si>
    <t>mp16.10184</t>
  </si>
  <si>
    <t>MP16.10192</t>
  </si>
  <si>
    <t>GRIP - HANDLE</t>
  </si>
  <si>
    <t>MP16.10193.7</t>
  </si>
  <si>
    <t>MP16.10195</t>
  </si>
  <si>
    <t>MP16.10196.7</t>
  </si>
  <si>
    <t>MP16.10197.7</t>
  </si>
  <si>
    <t>SPROCKET - 50B17 1BR</t>
  </si>
  <si>
    <t>MP16.10198</t>
  </si>
  <si>
    <t>MP16.10205</t>
  </si>
  <si>
    <t>MP16.10206</t>
  </si>
  <si>
    <t>SHIELD - 5100 SIDE</t>
  </si>
  <si>
    <t>FLAP - PTO HANGER</t>
  </si>
  <si>
    <t>MP16.10228.5</t>
  </si>
  <si>
    <t>MP16.10231</t>
  </si>
  <si>
    <t>STRAP - IDLER</t>
  </si>
  <si>
    <t>HANDLE - SAFETY CLUTCH</t>
  </si>
  <si>
    <t>MP16.10256</t>
  </si>
  <si>
    <t>LEVER - IDLER</t>
  </si>
  <si>
    <t>DECAL - MILLER</t>
  </si>
  <si>
    <t>MP16.10268</t>
  </si>
  <si>
    <t>DECAL - PRO 5100</t>
  </si>
  <si>
    <t>MP16.10276</t>
  </si>
  <si>
    <t>SNAP RING - 90 UNI7437</t>
  </si>
  <si>
    <t>MP16.10277</t>
  </si>
  <si>
    <t>SHIM KIT</t>
  </si>
  <si>
    <t>MP16.10278</t>
  </si>
  <si>
    <t>BEARING - ROLLER 30210</t>
  </si>
  <si>
    <t>MP16.10280</t>
  </si>
  <si>
    <t>SNAP RING - 55 UNI7436</t>
  </si>
  <si>
    <t>MP16.10281</t>
  </si>
  <si>
    <t>SLEEVE</t>
  </si>
  <si>
    <t>GEAR</t>
  </si>
  <si>
    <t>MP16.10288</t>
  </si>
  <si>
    <t>KEY - PARALLEL</t>
  </si>
  <si>
    <t>SHIM - 25.6X1.0</t>
  </si>
  <si>
    <t>MP16.10295</t>
  </si>
  <si>
    <t>SNAP RING - 30 UNI7435</t>
  </si>
  <si>
    <t>MP16.10296</t>
  </si>
  <si>
    <t>MP16.10297</t>
  </si>
  <si>
    <t>OIL SEAL - 30X62X10</t>
  </si>
  <si>
    <t>BUSHING - SPECIAL</t>
  </si>
  <si>
    <t>MP16.10304</t>
  </si>
  <si>
    <t>BEARING - 6305</t>
  </si>
  <si>
    <t>PIN- SPRING 3.5MM X 30MM</t>
  </si>
  <si>
    <t>MP16.10312</t>
  </si>
  <si>
    <t>PIN - SPRING 6MM X 30MM</t>
  </si>
  <si>
    <t>MP16.10313</t>
  </si>
  <si>
    <t>LEVER</t>
  </si>
  <si>
    <t>O-RING - OR-3062</t>
  </si>
  <si>
    <t>SHAFT - SHIFTER PIVOT</t>
  </si>
  <si>
    <t>BALL - 13/32 10.3</t>
  </si>
  <si>
    <t>MP16.10325</t>
  </si>
  <si>
    <t>SNAP RING - 30 UNI7436</t>
  </si>
  <si>
    <t>MP16.10327.7</t>
  </si>
  <si>
    <t>MP16.10327.8</t>
  </si>
  <si>
    <t>MP16.10327.9</t>
  </si>
  <si>
    <t>OUTFEED EXT - LSU</t>
  </si>
  <si>
    <t>MP16.10361.5</t>
  </si>
  <si>
    <t>LATCH - OUTFEED</t>
  </si>
  <si>
    <t>MP16.10367.5</t>
  </si>
  <si>
    <t>MP16.10372</t>
  </si>
  <si>
    <t>PLATE, LATCH</t>
  </si>
  <si>
    <t>MP16.10373</t>
  </si>
  <si>
    <t>SHAFT - APRON DRV REAR</t>
  </si>
  <si>
    <t>MP16.10393</t>
  </si>
  <si>
    <t>HUB, COUPLER</t>
  </si>
  <si>
    <t>COUPLER</t>
  </si>
  <si>
    <t>MP16.10396</t>
  </si>
  <si>
    <t>MP16.10397</t>
  </si>
  <si>
    <t>MP16.10431</t>
  </si>
  <si>
    <t>SHAFT, IDLER COMBO</t>
  </si>
  <si>
    <t>MP16.10440</t>
  </si>
  <si>
    <t>PULLEY, IDLER FLAT 3.25</t>
  </si>
  <si>
    <t>MP16.10451</t>
  </si>
  <si>
    <t>SPACER - .40X.75X.50</t>
  </si>
  <si>
    <t>MP16.10453</t>
  </si>
  <si>
    <t>COUPLER - 1.25 SHAFT</t>
  </si>
  <si>
    <t>MP16.10460.7</t>
  </si>
  <si>
    <t>MP16.10472</t>
  </si>
  <si>
    <t>MP16.10499</t>
  </si>
  <si>
    <t>TENSIONER - CHAIN</t>
  </si>
  <si>
    <t>BEARING - ROLLER 30206</t>
  </si>
  <si>
    <t>MP16.10505</t>
  </si>
  <si>
    <t>CAP - 62 X 10</t>
  </si>
  <si>
    <t>MP16.10507S</t>
  </si>
  <si>
    <t>CAP - 72 X 10</t>
  </si>
  <si>
    <t>SUPPORT, LATCH</t>
  </si>
  <si>
    <t>MP16.10520</t>
  </si>
  <si>
    <t>ROOF SECT - RU</t>
  </si>
  <si>
    <t>MP16.10534.5</t>
  </si>
  <si>
    <t>BLOCK - 2 RISER</t>
  </si>
  <si>
    <t>MP16.10537.5</t>
  </si>
  <si>
    <t>BLOCK - 3 RISER</t>
  </si>
  <si>
    <t>DECAL - DANGER DOOR</t>
  </si>
  <si>
    <t>MP16.10566.7</t>
  </si>
  <si>
    <t>MP16.10576</t>
  </si>
  <si>
    <t>PBK - FORAGE BOX 5100</t>
  </si>
  <si>
    <t>OIL SEAL</t>
  </si>
  <si>
    <t>MP16.10607</t>
  </si>
  <si>
    <t>GUARD - PTO W/DECALS</t>
  </si>
  <si>
    <t>MP16.10622</t>
  </si>
  <si>
    <t>BRACKET - GEARBOX</t>
  </si>
  <si>
    <t>MP16.10628</t>
  </si>
  <si>
    <t>BEARING - OUTER LH</t>
  </si>
  <si>
    <t>MP16.10636</t>
  </si>
  <si>
    <t>MP16.10643</t>
  </si>
  <si>
    <t>SPROCKET - 80B28 1.50B</t>
  </si>
  <si>
    <t>MP16.10654</t>
  </si>
  <si>
    <t>MP16.10659</t>
  </si>
  <si>
    <t>SEAL - SLANT PANEL</t>
  </si>
  <si>
    <t>SEAL - APRON SHAFT</t>
  </si>
  <si>
    <t>RETAINER - SEAL</t>
  </si>
  <si>
    <t>MP16.10663</t>
  </si>
  <si>
    <t>MP16.10673</t>
  </si>
  <si>
    <t>MP16.10674</t>
  </si>
  <si>
    <t>MP16.10685</t>
  </si>
  <si>
    <t>MP16.10698.5</t>
  </si>
  <si>
    <t>BRACKET - HYD ADAPTER</t>
  </si>
  <si>
    <t>MP16.10700</t>
  </si>
  <si>
    <t>MP16.10701.5</t>
  </si>
  <si>
    <t>PLATE - HYD DRIVE</t>
  </si>
  <si>
    <t>MP16.10710</t>
  </si>
  <si>
    <t>BEARING - PILLOW BLOCK</t>
  </si>
  <si>
    <t>MP16.10721</t>
  </si>
  <si>
    <t>CAP - 80 X 10</t>
  </si>
  <si>
    <t>GEAR - 41 M4</t>
  </si>
  <si>
    <t>SHAFT - GEAR BOX LSU</t>
  </si>
  <si>
    <t>MP16.10730</t>
  </si>
  <si>
    <t>MP16.10731</t>
  </si>
  <si>
    <t>MP16.10732</t>
  </si>
  <si>
    <t>BRG CUP&amp;CONE - #30208</t>
  </si>
  <si>
    <t>CASING</t>
  </si>
  <si>
    <t>KEY - PARALLEL 12X8X50</t>
  </si>
  <si>
    <t>DECAL - CLIP</t>
  </si>
  <si>
    <t>HYD MOTOR - WHITE 14</t>
  </si>
  <si>
    <t>STAKE - REAR</t>
  </si>
  <si>
    <t>MP16.20001.2</t>
  </si>
  <si>
    <t>MP16.20003.3</t>
  </si>
  <si>
    <t>MP16.20006.5</t>
  </si>
  <si>
    <t>PLATE - OUTFEED TAKEUP</t>
  </si>
  <si>
    <t>MP16.20007.5</t>
  </si>
  <si>
    <t>BRACKET - TAKEUP</t>
  </si>
  <si>
    <t>MP16.20033</t>
  </si>
  <si>
    <t>BEATER - DRIVE</t>
  </si>
  <si>
    <t>MP16.20034.7</t>
  </si>
  <si>
    <t>BEATER - DRIVEN</t>
  </si>
  <si>
    <t>SIDE - LOWER LH 16'</t>
  </si>
  <si>
    <t>SIDE - LOWER RH 16'</t>
  </si>
  <si>
    <t>SIDE - UPPER LH 16'</t>
  </si>
  <si>
    <t>SIDE - UPPER RH 16'</t>
  </si>
  <si>
    <t>MP16.20066</t>
  </si>
  <si>
    <t>ROOF SECT - 34X118.04 2</t>
  </si>
  <si>
    <t>SILL - ROOF LH 16'</t>
  </si>
  <si>
    <t>SILL - ROOF RH 16'</t>
  </si>
  <si>
    <t>MP16.20069.7</t>
  </si>
  <si>
    <t>PAD - SLANT PANEL</t>
  </si>
  <si>
    <t>BAR - SLANT PANEL LEFT</t>
  </si>
  <si>
    <t>STAKE - REAR RH</t>
  </si>
  <si>
    <t>MP16.20077.3</t>
  </si>
  <si>
    <t>STAKE - REAR LH</t>
  </si>
  <si>
    <t>MP16.20078.2</t>
  </si>
  <si>
    <t>MP16.20078.3</t>
  </si>
  <si>
    <t>MP16.20081P</t>
  </si>
  <si>
    <t>FLOOR - REAR 42.81X114</t>
  </si>
  <si>
    <t>MP16.20083</t>
  </si>
  <si>
    <t>SHAFT, IDLER</t>
  </si>
  <si>
    <t>MP16.20089</t>
  </si>
  <si>
    <t>MP16.20091.7</t>
  </si>
  <si>
    <t>MP16.20092.7</t>
  </si>
  <si>
    <t>MP16.20093</t>
  </si>
  <si>
    <t>HANDLE - BEATER CLUTCH</t>
  </si>
  <si>
    <t>ROD - IDLER</t>
  </si>
  <si>
    <t>ROD - BEATER CLUTCH</t>
  </si>
  <si>
    <t>SHAFT - CONTROL</t>
  </si>
  <si>
    <t>BULKHEAD - FRONT SHIELD</t>
  </si>
  <si>
    <t>MP16.20104.3</t>
  </si>
  <si>
    <t>MP16.20106.1</t>
  </si>
  <si>
    <t>SHIELD - SIDE</t>
  </si>
  <si>
    <t>MP16.20106.2</t>
  </si>
  <si>
    <t>SIDE SHIELD</t>
  </si>
  <si>
    <t>MP16.20106.3</t>
  </si>
  <si>
    <t>SHIELD - TRANSMISSION</t>
  </si>
  <si>
    <t>MP16.20107.2</t>
  </si>
  <si>
    <t>SHIELD - BEATER</t>
  </si>
  <si>
    <t>MP16.20115</t>
  </si>
  <si>
    <t>HARNESS - WIRING 18'</t>
  </si>
  <si>
    <t>MP16.20119</t>
  </si>
  <si>
    <t>SIDE - LOWER RH 18'</t>
  </si>
  <si>
    <t>MP16.20120</t>
  </si>
  <si>
    <t>SIDE - LOWER LH 18'</t>
  </si>
  <si>
    <t>MP16.20121</t>
  </si>
  <si>
    <t>SIDE - UPPER RH 18'</t>
  </si>
  <si>
    <t>MP16.20122</t>
  </si>
  <si>
    <t>SIDE - UPPER LH 18'</t>
  </si>
  <si>
    <t>MP16.20126.7</t>
  </si>
  <si>
    <t>SILL - ROOF LH 18'</t>
  </si>
  <si>
    <t>MP16.20127.7</t>
  </si>
  <si>
    <t>SILL - ROOF RH 18'</t>
  </si>
  <si>
    <t>RADIUS, OUTFEED RETURN</t>
  </si>
  <si>
    <t>BAR - SLANT PANEL RIGHT</t>
  </si>
  <si>
    <t>MP16.20134</t>
  </si>
  <si>
    <t>CAP, BEATER PLAIN</t>
  </si>
  <si>
    <t>MP16.20136</t>
  </si>
  <si>
    <t>SHAFT - APRON COMBO FRT</t>
  </si>
  <si>
    <t>MP16.20139.7</t>
  </si>
  <si>
    <t>MP16.20144.7</t>
  </si>
  <si>
    <t>MP16.20145.7</t>
  </si>
  <si>
    <t>HINGE - SHIELD 23</t>
  </si>
  <si>
    <t>MP16.20147.1</t>
  </si>
  <si>
    <t>MP16.20148.2</t>
  </si>
  <si>
    <t>MP16.20155</t>
  </si>
  <si>
    <t>SIDE - COMBO UPPER RH</t>
  </si>
  <si>
    <t>SIDE - COMBO UPPER LH</t>
  </si>
  <si>
    <t>SIDE - COMBO LOWER RH</t>
  </si>
  <si>
    <t>SIDE - COMBO LOWER LH</t>
  </si>
  <si>
    <t>MP16.20159</t>
  </si>
  <si>
    <t>MP16.20160</t>
  </si>
  <si>
    <t>MP16.20162</t>
  </si>
  <si>
    <t>SHAFT - CENTER COMBO</t>
  </si>
  <si>
    <t>HUB - LATCH 18T 4.5OD</t>
  </si>
  <si>
    <t>MP16.20172.5</t>
  </si>
  <si>
    <t>HINGE - REAR UNLOAD R/S</t>
  </si>
  <si>
    <t>MP16.20173.5</t>
  </si>
  <si>
    <t>HINGE - REAR UNLOAD L/S</t>
  </si>
  <si>
    <t>MP16.20174</t>
  </si>
  <si>
    <t>SHAFT - IDLER</t>
  </si>
  <si>
    <t>MP16.20178</t>
  </si>
  <si>
    <t>MP16.20179</t>
  </si>
  <si>
    <t>DECAL - SHIELD IS OFF</t>
  </si>
  <si>
    <t>MP16.20181</t>
  </si>
  <si>
    <t>DECAL - ROTATING PARTS</t>
  </si>
  <si>
    <t>MP16.20187.5</t>
  </si>
  <si>
    <t>LIGHT - AMBER</t>
  </si>
  <si>
    <t>MP16.20192</t>
  </si>
  <si>
    <t>LIGHT - RED</t>
  </si>
  <si>
    <t>GROMMET - LIGHT</t>
  </si>
  <si>
    <t>MP16.20196</t>
  </si>
  <si>
    <t>mp16.20198</t>
  </si>
  <si>
    <t>MP16.20200</t>
  </si>
  <si>
    <t>WASHER - SPECIAL</t>
  </si>
  <si>
    <t>SIDE - EXTENSION RH</t>
  </si>
  <si>
    <t>MP16.20202.1</t>
  </si>
  <si>
    <t>SIDE - EXTENSION LH</t>
  </si>
  <si>
    <t>BRACKET - LIGHT SOCKET</t>
  </si>
  <si>
    <t>MP16.20205</t>
  </si>
  <si>
    <t>DECAL - PRO 5 X 14.265</t>
  </si>
  <si>
    <t>MP16.20207</t>
  </si>
  <si>
    <t>DECAL - 5200</t>
  </si>
  <si>
    <t>DECAL - MILLER 5 X 27.5</t>
  </si>
  <si>
    <t>MP16.20210</t>
  </si>
  <si>
    <t>MP16.20211</t>
  </si>
  <si>
    <t>MP16.20212</t>
  </si>
  <si>
    <t>MP16.20213</t>
  </si>
  <si>
    <t>SOCKET - 7 POLE</t>
  </si>
  <si>
    <t>MP16.20214</t>
  </si>
  <si>
    <t>MP16.20228.2</t>
  </si>
  <si>
    <t>LATCH - RH</t>
  </si>
  <si>
    <t>LATCH - LH</t>
  </si>
  <si>
    <t>MP16.20236.1</t>
  </si>
  <si>
    <t>SHIELD - DOOR</t>
  </si>
  <si>
    <t>MP16.20241.2</t>
  </si>
  <si>
    <t>EDGE GUARD</t>
  </si>
  <si>
    <t>MP16.20242.2</t>
  </si>
  <si>
    <t>MP16.20255.2</t>
  </si>
  <si>
    <t>MP16.20259.7</t>
  </si>
  <si>
    <t>BRACKET - LIGHT</t>
  </si>
  <si>
    <t>MP16.20287.7</t>
  </si>
  <si>
    <t>BRACKET - TANDEM</t>
  </si>
  <si>
    <t>HUB, SPROCKET CLUSTER</t>
  </si>
  <si>
    <t>MP16.20290.5</t>
  </si>
  <si>
    <t>MP16.20292.7</t>
  </si>
  <si>
    <t>MP16.20293</t>
  </si>
  <si>
    <t>SIDE - UPPER RH REAR UN</t>
  </si>
  <si>
    <t>MP16.20294</t>
  </si>
  <si>
    <t>SIDE - UPPER LH REAR UN</t>
  </si>
  <si>
    <t>MP16.20295</t>
  </si>
  <si>
    <t>SIDE - LOWER RH REAR UN</t>
  </si>
  <si>
    <t>MP16.20296</t>
  </si>
  <si>
    <t>SIDE - LOWER LH REAR UN</t>
  </si>
  <si>
    <t>MP16.20320</t>
  </si>
  <si>
    <t>OUTFEED, EXT. REAR RSU</t>
  </si>
  <si>
    <t>MP16.20330.7</t>
  </si>
  <si>
    <t>MP16.20331</t>
  </si>
  <si>
    <t>ROOF SECT - 24.33X118.04</t>
  </si>
  <si>
    <t>GUARD - WRAPPER REAR</t>
  </si>
  <si>
    <t>MP16.20347.1</t>
  </si>
  <si>
    <t>GUARD - DOOR HYD DRIVE</t>
  </si>
  <si>
    <t>MP16.20349.7</t>
  </si>
  <si>
    <t>CLIP - SILL</t>
  </si>
  <si>
    <t>MP16.20350.7</t>
  </si>
  <si>
    <t>MP16.20351.7</t>
  </si>
  <si>
    <t>MP16.20358.7</t>
  </si>
  <si>
    <t>MOUNT - REAR DOOR</t>
  </si>
  <si>
    <t>MP16.20359.5</t>
  </si>
  <si>
    <t>STOP - LATCH LH</t>
  </si>
  <si>
    <t>MP16.20360.5</t>
  </si>
  <si>
    <t>STOP - LATCH RH</t>
  </si>
  <si>
    <t>MP16.20383.7</t>
  </si>
  <si>
    <t>FRAME - OUTFEED 30 LSU</t>
  </si>
  <si>
    <t>MP16.20388.7</t>
  </si>
  <si>
    <t>OUTFEED - EXTENSION LSU</t>
  </si>
  <si>
    <t>SHAFT - CROSS</t>
  </si>
  <si>
    <t>MP16.20393.5</t>
  </si>
  <si>
    <t>BEARING - OUTER 1.25</t>
  </si>
  <si>
    <t>MP16.20399P</t>
  </si>
  <si>
    <t>MP16.20400P</t>
  </si>
  <si>
    <t>MP16.20403</t>
  </si>
  <si>
    <t>DECAL, QUADRANT RSU</t>
  </si>
  <si>
    <t>MP16.20411</t>
  </si>
  <si>
    <t>MP16.20413</t>
  </si>
  <si>
    <t>SHIELD - REAR W/DECAL</t>
  </si>
  <si>
    <t>MP16.20416.2</t>
  </si>
  <si>
    <t>MP16.20416.3</t>
  </si>
  <si>
    <t>MP16.20421.2</t>
  </si>
  <si>
    <t>SHIELD - FRONT W/DECALS</t>
  </si>
  <si>
    <t>MP16.20422</t>
  </si>
  <si>
    <t>MP16.20423.2</t>
  </si>
  <si>
    <t>MP16.20427.7</t>
  </si>
  <si>
    <t>GUARD - PTO W/DECAL</t>
  </si>
  <si>
    <t>MP16.20443</t>
  </si>
  <si>
    <t>GUARD - PTO RSU W/DECAL</t>
  </si>
  <si>
    <t>MP16.20449.7</t>
  </si>
  <si>
    <t>MP16.20450.7</t>
  </si>
  <si>
    <t>MP16.20456.5</t>
  </si>
  <si>
    <t>MP16.20458</t>
  </si>
  <si>
    <t>HOSE - HYD 1/2 X  45</t>
  </si>
  <si>
    <t>MP16.20463.5</t>
  </si>
  <si>
    <t>BRACKET - JACK SHAFT</t>
  </si>
  <si>
    <t>MP16.20465</t>
  </si>
  <si>
    <t>MP16.20471</t>
  </si>
  <si>
    <t>MP16.20472</t>
  </si>
  <si>
    <t>MP16.20474</t>
  </si>
  <si>
    <t>MP16.20475</t>
  </si>
  <si>
    <t>MP16.20480.5</t>
  </si>
  <si>
    <t>BRACKET - PIPE HANGER</t>
  </si>
  <si>
    <t>MP16.20483.5</t>
  </si>
  <si>
    <t>TAILGATE - W/DECAL</t>
  </si>
  <si>
    <t>MP16.20484.3</t>
  </si>
  <si>
    <t>MP16.20485</t>
  </si>
  <si>
    <t>MP16.20490</t>
  </si>
  <si>
    <t>MP16.20501P</t>
  </si>
  <si>
    <t>MP16.20508</t>
  </si>
  <si>
    <t>SPROCKET - 50C13</t>
  </si>
  <si>
    <t>MP16.20524</t>
  </si>
  <si>
    <t>BEARING - FLANGE</t>
  </si>
  <si>
    <t>MP16.20525</t>
  </si>
  <si>
    <t>MP16.20536</t>
  </si>
  <si>
    <t>GEARBOX - 50:1 WORM</t>
  </si>
  <si>
    <t>ARM - PULLEY</t>
  </si>
  <si>
    <t>MP16.20589</t>
  </si>
  <si>
    <t>MP16.20608.7</t>
  </si>
  <si>
    <t>HANDLE - SHIFTER</t>
  </si>
  <si>
    <t>MP16.20612</t>
  </si>
  <si>
    <t>END, WRAPPER</t>
  </si>
  <si>
    <t>MP16.20614</t>
  </si>
  <si>
    <t>MP16.20614.2</t>
  </si>
  <si>
    <t>BRACKET - HOLD DOWN</t>
  </si>
  <si>
    <t>MP16.20621</t>
  </si>
  <si>
    <t>STRAP - LONG 2.75</t>
  </si>
  <si>
    <t>WEAR STRIP</t>
  </si>
  <si>
    <t>MP16.20630.7</t>
  </si>
  <si>
    <t>MP16.20645</t>
  </si>
  <si>
    <t>MP16.20669</t>
  </si>
  <si>
    <t>MP16.20680.7</t>
  </si>
  <si>
    <t>MP16.20685.7</t>
  </si>
  <si>
    <t>MP16.20688.3</t>
  </si>
  <si>
    <t>PANEL - SHORT FILLER</t>
  </si>
  <si>
    <t>MP16.20690.7</t>
  </si>
  <si>
    <t>MP16.20735</t>
  </si>
  <si>
    <t>MP16.20776</t>
  </si>
  <si>
    <t>MP16.20777</t>
  </si>
  <si>
    <t>ROOF SECT - 16.40X126.04</t>
  </si>
  <si>
    <t>MP16.20779</t>
  </si>
  <si>
    <t>MP16.20787</t>
  </si>
  <si>
    <t>MP16.20788</t>
  </si>
  <si>
    <t>MP16.20789</t>
  </si>
  <si>
    <t>MP16.20791</t>
  </si>
  <si>
    <t>MP16.20792</t>
  </si>
  <si>
    <t>MP16.20793</t>
  </si>
  <si>
    <t>MP16.20797</t>
  </si>
  <si>
    <t>SHAFT - 1.25 X 220.56</t>
  </si>
  <si>
    <t>MP16.20798</t>
  </si>
  <si>
    <t>MP16.20814</t>
  </si>
  <si>
    <t>MP16.20815</t>
  </si>
  <si>
    <t>SIDE - FRT UNLD UPPER R</t>
  </si>
  <si>
    <t>MP16.20817</t>
  </si>
  <si>
    <t>SIDE - FRT UNLD LOWER R</t>
  </si>
  <si>
    <t>MP16.20823</t>
  </si>
  <si>
    <t>RAFTER - (2002)</t>
  </si>
  <si>
    <t>MOUNT - RAFTER 2002</t>
  </si>
  <si>
    <t>SADDLE - REAR UNLOAD</t>
  </si>
  <si>
    <t>MP16.20840.7</t>
  </si>
  <si>
    <t>SCREEN - FRONT RU</t>
  </si>
  <si>
    <t>MP16.20848.7</t>
  </si>
  <si>
    <t>FRAME - OUTFEED WLDMT</t>
  </si>
  <si>
    <t>EXTENSION - OUTFEED</t>
  </si>
  <si>
    <t>MP16.20863.7</t>
  </si>
  <si>
    <t>PAN - OUTFEED EXTENSION</t>
  </si>
  <si>
    <t>TUBE - PIVOT OUTFEED</t>
  </si>
  <si>
    <t>MP16.20873.7</t>
  </si>
  <si>
    <t>MP16.20878</t>
  </si>
  <si>
    <t>mp16.20879</t>
  </si>
  <si>
    <t>MP16.20881</t>
  </si>
  <si>
    <t>MP16.20882</t>
  </si>
  <si>
    <t>SPROCKET - DBL 50/28 40/19</t>
  </si>
  <si>
    <t>DECAL - 5300</t>
  </si>
  <si>
    <t>MP16.20892</t>
  </si>
  <si>
    <t>MP16.20925</t>
  </si>
  <si>
    <t>ANGLE - CHAIN TENSIONER</t>
  </si>
  <si>
    <t>MP16.20931.7</t>
  </si>
  <si>
    <t>MP16.20932</t>
  </si>
  <si>
    <t>ROD - IDLER MOUNT</t>
  </si>
  <si>
    <t>MP16.20950</t>
  </si>
  <si>
    <t>PAD - SADDLE (RUBBER)</t>
  </si>
  <si>
    <t>PROTECTOR - HYD TIP</t>
  </si>
  <si>
    <t>MP16.20962</t>
  </si>
  <si>
    <t>MP16.20968</t>
  </si>
  <si>
    <t>MP16.20977</t>
  </si>
  <si>
    <t>MP16.20990</t>
  </si>
  <si>
    <t>BEATER -  FORAGE BOX 4TH</t>
  </si>
  <si>
    <t>MP16.21000.7</t>
  </si>
  <si>
    <t>MP16.21001.7</t>
  </si>
  <si>
    <t>MP16.21002.7</t>
  </si>
  <si>
    <t>BRACKET - SHIELD LOWER</t>
  </si>
  <si>
    <t>MP16.21003.7</t>
  </si>
  <si>
    <t>BRACKET - SHIELD UPPER</t>
  </si>
  <si>
    <t>MP16.21004.7</t>
  </si>
  <si>
    <t>MP16.21005.7</t>
  </si>
  <si>
    <t>BRACKET - SHIELD MOUNT</t>
  </si>
  <si>
    <t>HANGER - PTO</t>
  </si>
  <si>
    <t>MP16.21035</t>
  </si>
  <si>
    <t>MP16.21036</t>
  </si>
  <si>
    <t>ROD - SAFETY CLUTCH</t>
  </si>
  <si>
    <t>MP16.21038.7</t>
  </si>
  <si>
    <t>REAR EXT - FRT UNLD</t>
  </si>
  <si>
    <t>SHIELD - REAR DOOR</t>
  </si>
  <si>
    <t>MP16.21093</t>
  </si>
  <si>
    <t>MP16.21104</t>
  </si>
  <si>
    <t>BUSHING - 1-3/4 X 2 X 1</t>
  </si>
  <si>
    <t>MP16.21105</t>
  </si>
  <si>
    <t>MP16.21111</t>
  </si>
  <si>
    <t>BUSHING - 2-3/4 X 3 X 1</t>
  </si>
  <si>
    <t>MP16.21115</t>
  </si>
  <si>
    <t>MP16.21123</t>
  </si>
  <si>
    <t>CONN - MALE 3/16 BRASS</t>
  </si>
  <si>
    <t>MP16.21124</t>
  </si>
  <si>
    <t>MP16.21125</t>
  </si>
  <si>
    <t>MP16.21132</t>
  </si>
  <si>
    <t>MP16.21133</t>
  </si>
  <si>
    <t>MP16.21138.7</t>
  </si>
  <si>
    <t>MP16.21148</t>
  </si>
  <si>
    <t>MP16.21156</t>
  </si>
  <si>
    <t>COUPLER - COMBO 1.75</t>
  </si>
  <si>
    <t>MP16.21170.7</t>
  </si>
  <si>
    <t>BRACKET - HOLDDOWN 1.75</t>
  </si>
  <si>
    <t>MP16.21177</t>
  </si>
  <si>
    <t>MP16.21188</t>
  </si>
  <si>
    <t>MP16.21189</t>
  </si>
  <si>
    <t>MP16.21193</t>
  </si>
  <si>
    <t>MP16.21195</t>
  </si>
  <si>
    <t>MP16.21197</t>
  </si>
  <si>
    <t>MP16.21199</t>
  </si>
  <si>
    <t>MP16.21200</t>
  </si>
  <si>
    <t>MP16.21203</t>
  </si>
  <si>
    <t>MP16.21206.7</t>
  </si>
  <si>
    <t>MP16.21208</t>
  </si>
  <si>
    <t>MP16.21212.1</t>
  </si>
  <si>
    <t>MP16.21215.1</t>
  </si>
  <si>
    <t>SHIELD - HYD COMBO W/ D</t>
  </si>
  <si>
    <t>MP16.21216.2</t>
  </si>
  <si>
    <t>MP16.21226</t>
  </si>
  <si>
    <t>MP16.21230</t>
  </si>
  <si>
    <t>MP16.21236</t>
  </si>
  <si>
    <t>MP16.21236.7</t>
  </si>
  <si>
    <t>MP16.21241</t>
  </si>
  <si>
    <t>MP16.21244</t>
  </si>
  <si>
    <t>PTO - 12P W/GUARD</t>
  </si>
  <si>
    <t>Dust Cap - Gear Box</t>
  </si>
  <si>
    <t>mp16.21265</t>
  </si>
  <si>
    <t>mp16.21268</t>
  </si>
  <si>
    <t>mp16.21309</t>
  </si>
  <si>
    <t>mp16.21310</t>
  </si>
  <si>
    <t>mp16.21311</t>
  </si>
  <si>
    <t>mp16.21312</t>
  </si>
  <si>
    <t>mp16.21313</t>
  </si>
  <si>
    <t>STAKE - MIDDLE (MILLER)</t>
  </si>
  <si>
    <t>MP16.21394</t>
  </si>
  <si>
    <t>PLATE LOCK TENSIONER</t>
  </si>
  <si>
    <t>MP16.21524</t>
  </si>
  <si>
    <t>MP16.21525</t>
  </si>
  <si>
    <t>MP16.21526</t>
  </si>
  <si>
    <t>MP16.21527</t>
  </si>
  <si>
    <t>MP16.21528</t>
  </si>
  <si>
    <t>MP16.21529</t>
  </si>
  <si>
    <t>MANUAL, 5300 ALL SIZES</t>
  </si>
  <si>
    <t>MP16.22028</t>
  </si>
  <si>
    <t>EXTENSION KIT, OUTFEED</t>
  </si>
  <si>
    <t>MP17.00025</t>
  </si>
  <si>
    <t>BASE, TINE ARM</t>
  </si>
  <si>
    <t>MP17.00043</t>
  </si>
  <si>
    <t>HOSE HYD</t>
  </si>
  <si>
    <t>COUPLER - SHAFT</t>
  </si>
  <si>
    <t>MP17.00048</t>
  </si>
  <si>
    <t>SCREEN - SWATH</t>
  </si>
  <si>
    <t>MP17.00056</t>
  </si>
  <si>
    <t>PIN - PIVOT</t>
  </si>
  <si>
    <t>MP17.00072.7</t>
  </si>
  <si>
    <t>ADJUSTER - SWATH SCREEN</t>
  </si>
  <si>
    <t>MP17.00081.7</t>
  </si>
  <si>
    <t>MP17.00082.7</t>
  </si>
  <si>
    <t>STRIP - CLAMP</t>
  </si>
  <si>
    <t>WASHER - 36 X 71 X 1.5</t>
  </si>
  <si>
    <t>OIL SEAL - 75X105X12MM</t>
  </si>
  <si>
    <t>MP17.00096</t>
  </si>
  <si>
    <t>MP17.00097</t>
  </si>
  <si>
    <t>MP17.00098</t>
  </si>
  <si>
    <t>MP17.00099</t>
  </si>
  <si>
    <t>ROLLER - CAM GR1266</t>
  </si>
  <si>
    <t>GASKET - OVAL GEARBOX</t>
  </si>
  <si>
    <t>OIL SEAL - 32X45X7MM</t>
  </si>
  <si>
    <t>MP17.00105</t>
  </si>
  <si>
    <t>SPACER - TINE ARM SHAFT</t>
  </si>
  <si>
    <t>BUSHING</t>
  </si>
  <si>
    <t>MP17.00110</t>
  </si>
  <si>
    <t>MP17.00141</t>
  </si>
  <si>
    <t>CROSS KIT - #2280</t>
  </si>
  <si>
    <t>MP17.00152</t>
  </si>
  <si>
    <t>CROSS KIT - #2200</t>
  </si>
  <si>
    <t>MP17.00154</t>
  </si>
  <si>
    <t>SHAFT - INNER PROFILE</t>
  </si>
  <si>
    <t>MP17.00155</t>
  </si>
  <si>
    <t>SHIELD CONE - 3 RIB</t>
  </si>
  <si>
    <t>MP17.00159</t>
  </si>
  <si>
    <t>SHIELD CONE - 4 RIB</t>
  </si>
  <si>
    <t>RING - BEARING</t>
  </si>
  <si>
    <t>MP17.00161</t>
  </si>
  <si>
    <t>TUBE - OUTER SHIELD</t>
  </si>
  <si>
    <t>MP17.00162</t>
  </si>
  <si>
    <t>TUBE - INNER SHIELD</t>
  </si>
  <si>
    <t>CLUTCH - RADIAL PIN</t>
  </si>
  <si>
    <t>MP17.00167</t>
  </si>
  <si>
    <t>SPRING - CLUTCH (OUTER)</t>
  </si>
  <si>
    <t>SPRING - CLUTCH (INNER)</t>
  </si>
  <si>
    <t>GEAR - BEVEL RING</t>
  </si>
  <si>
    <t>MP17.00196</t>
  </si>
  <si>
    <t>MP17.00198</t>
  </si>
  <si>
    <t>MP17.00200</t>
  </si>
  <si>
    <t>SHIM - PLASTIC .010</t>
  </si>
  <si>
    <t>MP17.00201</t>
  </si>
  <si>
    <t>SHIM - RING GEAR .030</t>
  </si>
  <si>
    <t>MP17.00207</t>
  </si>
  <si>
    <t>SHIM - BEARING .010</t>
  </si>
  <si>
    <t>MP17.00208</t>
  </si>
  <si>
    <t>SHIM - BEARING .030</t>
  </si>
  <si>
    <t>MP17.00210</t>
  </si>
  <si>
    <t>BRACKET - LIFT</t>
  </si>
  <si>
    <t>CROSSBAR, LIFT BRACKET</t>
  </si>
  <si>
    <t>MP17.00223</t>
  </si>
  <si>
    <t>SHAFT 1.625 X 22.25 HEX</t>
  </si>
  <si>
    <t>MP17.00240</t>
  </si>
  <si>
    <t>COUPLER, DRIVE SHAFT</t>
  </si>
  <si>
    <t>MP17.00242</t>
  </si>
  <si>
    <t>PIN - CYLINDER (PLATED)</t>
  </si>
  <si>
    <t>SPACER, QUICK COUPLER</t>
  </si>
  <si>
    <t>PIN - HITCH (RAKE)</t>
  </si>
  <si>
    <t>MP17.00387</t>
  </si>
  <si>
    <t>CAP W/DIPSTICK</t>
  </si>
  <si>
    <t>PUMP - HYD PTO (3.37)</t>
  </si>
  <si>
    <t>MP17.00391</t>
  </si>
  <si>
    <t>HOSE, CASE DRAIN</t>
  </si>
  <si>
    <t>MP17.00395</t>
  </si>
  <si>
    <t>HOSE - SUCTION 1-1/4</t>
  </si>
  <si>
    <t>MP17.00396</t>
  </si>
  <si>
    <t>HOSE, PRESSURE,  3/4</t>
  </si>
  <si>
    <t>MP17.00398</t>
  </si>
  <si>
    <t>CHAIN - PUMP</t>
  </si>
  <si>
    <t>SPINDLE</t>
  </si>
  <si>
    <t>MP17.00417</t>
  </si>
  <si>
    <t>HOSE - HYD 3/8 X 132</t>
  </si>
  <si>
    <t>HOSE, LIFT</t>
  </si>
  <si>
    <t>MP17.00444</t>
  </si>
  <si>
    <t>PIN - TRANSPORT LOCK</t>
  </si>
  <si>
    <t>HUB - WHEEL 4-BOLT ASM</t>
  </si>
  <si>
    <t>WHEEL - 8 X 7 4-BOLT</t>
  </si>
  <si>
    <t>DECAL - PATENT</t>
  </si>
  <si>
    <t>SUN GEAR</t>
  </si>
  <si>
    <t>SEAL KIT - HYD PUMP</t>
  </si>
  <si>
    <t>MP17.00564</t>
  </si>
  <si>
    <t>MP17.00565</t>
  </si>
  <si>
    <t>MP17.00566</t>
  </si>
  <si>
    <t>MP17.00567</t>
  </si>
  <si>
    <t>MP17.00592.1</t>
  </si>
  <si>
    <t>SPINDLE - W/BRACKET</t>
  </si>
  <si>
    <t>MP17.00592.7</t>
  </si>
  <si>
    <t>MP17.00596</t>
  </si>
  <si>
    <t>MP17.00598.7</t>
  </si>
  <si>
    <t>MP17.00600</t>
  </si>
  <si>
    <t>SPINDLE - 1.25 X 9.50</t>
  </si>
  <si>
    <t>HANDLE - ADJUSTING</t>
  </si>
  <si>
    <t>MP17.00613.7</t>
  </si>
  <si>
    <t>PIN - PIVOT 1 CRANK</t>
  </si>
  <si>
    <t>MP17.00622</t>
  </si>
  <si>
    <t>GEARBOX - RAKE 9 ARM</t>
  </si>
  <si>
    <t>MP17.00625.7</t>
  </si>
  <si>
    <t>MP17.00646.7</t>
  </si>
  <si>
    <t>STOP - CYLINDER</t>
  </si>
  <si>
    <t>MP17.00659</t>
  </si>
  <si>
    <t>MP17.00738</t>
  </si>
  <si>
    <t>MP17.00740</t>
  </si>
  <si>
    <t>PIN - CAM LEVER</t>
  </si>
  <si>
    <t>MP17.00752.7</t>
  </si>
  <si>
    <t>ANGLE - SWATH SCREEN</t>
  </si>
  <si>
    <t>PIN - LIFT LINK</t>
  </si>
  <si>
    <t>MP17.00763</t>
  </si>
  <si>
    <t>TINE -RAKE LH 1150 RAKE</t>
  </si>
  <si>
    <t>MP17.00764</t>
  </si>
  <si>
    <t>MP17.00776.7</t>
  </si>
  <si>
    <t>PIN - HITCH 3/4 X 4-1/2</t>
  </si>
  <si>
    <t>MP17.00786</t>
  </si>
  <si>
    <t>HOSE - HYD 3/8 X 29</t>
  </si>
  <si>
    <t>MP17.00787</t>
  </si>
  <si>
    <t>HOSE - HYD 3/8 X  20.5</t>
  </si>
  <si>
    <t>MP17.00789</t>
  </si>
  <si>
    <t>HOSE - HYD 3/8 X  77</t>
  </si>
  <si>
    <t>MP17.00790</t>
  </si>
  <si>
    <t>HOSE - HYD 3/8 X  96.5</t>
  </si>
  <si>
    <t>MP17.00791</t>
  </si>
  <si>
    <t>HOSE - HYD 3/8 X  90</t>
  </si>
  <si>
    <t>MP17.00794.3</t>
  </si>
  <si>
    <t>STOP - CYLINDER 2 X 3</t>
  </si>
  <si>
    <t>MP17.00796.7</t>
  </si>
  <si>
    <t>HYD CYLINDER - 2 X 3</t>
  </si>
  <si>
    <t>MP17.00799</t>
  </si>
  <si>
    <t>DRIVELINE - CV W/CLUTCH</t>
  </si>
  <si>
    <t>MP17.00805</t>
  </si>
  <si>
    <t>DECAL - MILLER PRO 1150</t>
  </si>
  <si>
    <t>MP17.00811</t>
  </si>
  <si>
    <t>MP17.00812</t>
  </si>
  <si>
    <t>MP17.00814.7</t>
  </si>
  <si>
    <t>MP17.00821</t>
  </si>
  <si>
    <t>SCREEN - SWATH 8'</t>
  </si>
  <si>
    <t>MP17.00826</t>
  </si>
  <si>
    <t>MP17.00827</t>
  </si>
  <si>
    <t>COVER - TOP CASTING</t>
  </si>
  <si>
    <t>MP17.00828</t>
  </si>
  <si>
    <t>KEY - PARALLEL  10X8X50</t>
  </si>
  <si>
    <t>SHIM - 50.3 X 2.5</t>
  </si>
  <si>
    <t>MP17.00832</t>
  </si>
  <si>
    <t>WASHER - PROTECTIVE</t>
  </si>
  <si>
    <t>MP17.00834</t>
  </si>
  <si>
    <t>MP17.00837</t>
  </si>
  <si>
    <t>SHIM - 35.2 X 43.8 X 1</t>
  </si>
  <si>
    <t>MP17.00838</t>
  </si>
  <si>
    <t>MP17.00840</t>
  </si>
  <si>
    <t>COVER - SEAL</t>
  </si>
  <si>
    <t>MP17.00841</t>
  </si>
  <si>
    <t>HOUSING - GEARBOX</t>
  </si>
  <si>
    <t>CAM - 11 ARM</t>
  </si>
  <si>
    <t>SLEEVE - SPLINED</t>
  </si>
  <si>
    <t>SHIM - 40.3 X 51.5 X 1</t>
  </si>
  <si>
    <t>BRACKET, STORAGE</t>
  </si>
  <si>
    <t>MP17.00852.7</t>
  </si>
  <si>
    <t>LINK - LIFT W/ZERK</t>
  </si>
  <si>
    <t>MP17.00862</t>
  </si>
  <si>
    <t>SCREEN ASM - SWATH 8'</t>
  </si>
  <si>
    <t>MP17.00863</t>
  </si>
  <si>
    <t>VALVE - PILOT CHECK</t>
  </si>
  <si>
    <t>SPACER - TINE BOLT</t>
  </si>
  <si>
    <t>MP17.00867</t>
  </si>
  <si>
    <t>STRIP - CLAMP (8')</t>
  </si>
  <si>
    <t>MP17.00886</t>
  </si>
  <si>
    <t>TRAC 1/2 - PTO T20 CV</t>
  </si>
  <si>
    <t>MP17.00897</t>
  </si>
  <si>
    <t>YOKE - DOUBLE T20 CV</t>
  </si>
  <si>
    <t>MP17.00898</t>
  </si>
  <si>
    <t>MP17.00899</t>
  </si>
  <si>
    <t>GUARD - CV T20</t>
  </si>
  <si>
    <t>GUARD - COMPLETE T20 CV</t>
  </si>
  <si>
    <t>MP17.00901</t>
  </si>
  <si>
    <t>HYD CYLINDER - 2 X 16</t>
  </si>
  <si>
    <t>LINK - LIFT W/BUSHING</t>
  </si>
  <si>
    <t>W&amp;T - 18/9.50X8 10PLY</t>
  </si>
  <si>
    <t>MP17.00913</t>
  </si>
  <si>
    <t>MP17.00918</t>
  </si>
  <si>
    <t>TUBE - 18 X 9.5 X 8</t>
  </si>
  <si>
    <t>MP17.00939</t>
  </si>
  <si>
    <t>MP17.00946</t>
  </si>
  <si>
    <t>CROSS KIT - T20 CV</t>
  </si>
  <si>
    <t>CROSS KIT - T20</t>
  </si>
  <si>
    <t>MP17.00948</t>
  </si>
  <si>
    <t>MP17.00949</t>
  </si>
  <si>
    <t>MP17.00950</t>
  </si>
  <si>
    <t>YOKE &amp; SHAFT - FEMALE</t>
  </si>
  <si>
    <t>YOKE &amp; SHAFT - MALE</t>
  </si>
  <si>
    <t>MP17.00956</t>
  </si>
  <si>
    <t>TUBE - TRACTOR 1/2 T20</t>
  </si>
  <si>
    <t>MP17.00957</t>
  </si>
  <si>
    <t>TUBE - IMPL 1/2 T20</t>
  </si>
  <si>
    <t>GUARD - TRACTOR 1/2 T20</t>
  </si>
  <si>
    <t>MP17.00959</t>
  </si>
  <si>
    <t>GUARD -IMPL 1/2 T20 PTO</t>
  </si>
  <si>
    <t>MP17.00972</t>
  </si>
  <si>
    <t>SHAFT - DRIVE 13 ARM</t>
  </si>
  <si>
    <t>MP17.01008</t>
  </si>
  <si>
    <t>MP17.01009</t>
  </si>
  <si>
    <t>SPACER - CENTER SHAFT</t>
  </si>
  <si>
    <t>MP17.01010</t>
  </si>
  <si>
    <t>DECAL - MILLER PRO 1350</t>
  </si>
  <si>
    <t>MP17.01019</t>
  </si>
  <si>
    <t>HOSE - HYD 3/8 X 98</t>
  </si>
  <si>
    <t>MP17.01023.7</t>
  </si>
  <si>
    <t>MP17.01024</t>
  </si>
  <si>
    <t>MP17.01049</t>
  </si>
  <si>
    <t>TINE - RAKE 13 - ARM</t>
  </si>
  <si>
    <t>MP17.01056.7</t>
  </si>
  <si>
    <t>PIN - TAB LOCK 3/8 X 2</t>
  </si>
  <si>
    <t>MP17.01061</t>
  </si>
  <si>
    <t>MP17.01066</t>
  </si>
  <si>
    <t>MP17.01069</t>
  </si>
  <si>
    <t>MP17.01072</t>
  </si>
  <si>
    <t>NUT - LOCK S.M55 X 2</t>
  </si>
  <si>
    <t>MP17.01073</t>
  </si>
  <si>
    <t>SHIM</t>
  </si>
  <si>
    <t>MP17.01074</t>
  </si>
  <si>
    <t>OIL SEAL - 35X80X10</t>
  </si>
  <si>
    <t>MP17.01075</t>
  </si>
  <si>
    <t>MP17.01077</t>
  </si>
  <si>
    <t>TINE ARM - 13 ARM GB</t>
  </si>
  <si>
    <t>MP17.01080</t>
  </si>
  <si>
    <t>COVER - 13 ARM GB</t>
  </si>
  <si>
    <t>MP17.01081</t>
  </si>
  <si>
    <t>CAM - 13 ARM GB</t>
  </si>
  <si>
    <t>MP17.01082</t>
  </si>
  <si>
    <t>MP17.01084</t>
  </si>
  <si>
    <t>LEVER - CAM 13 ARM GB</t>
  </si>
  <si>
    <t>MP17.01087</t>
  </si>
  <si>
    <t>O-RING - 34.59 X 2.62</t>
  </si>
  <si>
    <t>MP17.01088</t>
  </si>
  <si>
    <t>O-RING - OR-3231</t>
  </si>
  <si>
    <t>MP17.01090</t>
  </si>
  <si>
    <t>MP17.01091</t>
  </si>
  <si>
    <t>BUSHING - TINE ARM</t>
  </si>
  <si>
    <t>MP17.01092</t>
  </si>
  <si>
    <t>MP17.01093</t>
  </si>
  <si>
    <t>SHIM - 35.3 X 1</t>
  </si>
  <si>
    <t>MP17.01094</t>
  </si>
  <si>
    <t>MP17.01095</t>
  </si>
  <si>
    <t>COVER - O-RING</t>
  </si>
  <si>
    <t>MP17.01104</t>
  </si>
  <si>
    <t>HOSE - HYD 1/2 X 26</t>
  </si>
  <si>
    <t>MP17.01105</t>
  </si>
  <si>
    <t>HOSE - HYD 1/2 X 57</t>
  </si>
  <si>
    <t>MP17.01113</t>
  </si>
  <si>
    <t>MP17.01114</t>
  </si>
  <si>
    <t>MP17.01115</t>
  </si>
  <si>
    <t>MP17.01116</t>
  </si>
  <si>
    <t>MP17.01133</t>
  </si>
  <si>
    <t>MP17.01138</t>
  </si>
  <si>
    <t>MP17.01147.1</t>
  </si>
  <si>
    <t>FRAME - FRONT 1350 HYD</t>
  </si>
  <si>
    <t>MP17.01155</t>
  </si>
  <si>
    <t>MP17.01160</t>
  </si>
  <si>
    <t>SPINDLE, 1.5 X 9.14</t>
  </si>
  <si>
    <t>MP17.01165</t>
  </si>
  <si>
    <t>ASSEMBLY, CONNECTING ROD</t>
  </si>
  <si>
    <t>MP19.00020</t>
  </si>
  <si>
    <t>MP19.00034</t>
  </si>
  <si>
    <t>DECAL - 8015</t>
  </si>
  <si>
    <t>MP19.00036</t>
  </si>
  <si>
    <t>MP19.000365</t>
  </si>
  <si>
    <t>PIN - CYL MOUNT 1.25</t>
  </si>
  <si>
    <t>ROOF ARM - FRONT</t>
  </si>
  <si>
    <t>ROOF ARM - REAR</t>
  </si>
  <si>
    <t>SEAL KIT - HYD CYL 4</t>
  </si>
  <si>
    <t>SPINDLE - 3 X 20.12</t>
  </si>
  <si>
    <t>HUB-WHL 8-BLT W75 ASM,</t>
  </si>
  <si>
    <t>MP19.00068</t>
  </si>
  <si>
    <t>SPINDLE - 3 X 11.25</t>
  </si>
  <si>
    <t>MP19.00070</t>
  </si>
  <si>
    <t>SPINDLE - 2.75 X 19.5</t>
  </si>
  <si>
    <t>MP19.00083</t>
  </si>
  <si>
    <t>MP19.00084</t>
  </si>
  <si>
    <t>MP19.00098.7</t>
  </si>
  <si>
    <t>REAR AXLE - 15'</t>
  </si>
  <si>
    <t>PIN - POLE</t>
  </si>
  <si>
    <t>KING PIN - 1.75 X 10</t>
  </si>
  <si>
    <t>MP19.00113</t>
  </si>
  <si>
    <t>DECAL - DANGER</t>
  </si>
  <si>
    <t>MP19.00143</t>
  </si>
  <si>
    <t>ROD - VALVE</t>
  </si>
  <si>
    <t>MP19.00149</t>
  </si>
  <si>
    <t>MP19.001505.7</t>
  </si>
  <si>
    <t>SLIDE TUBE</t>
  </si>
  <si>
    <t>SPRING - LATCH (REAR)</t>
  </si>
  <si>
    <t>HOSE - HYD 1/2 X 284</t>
  </si>
  <si>
    <t>MP19.00157</t>
  </si>
  <si>
    <t>HOSE - HYD 1/2 X 250</t>
  </si>
  <si>
    <t>ARM - DUMP BOX</t>
  </si>
  <si>
    <t>REAR AXLE - 15' 120 TW</t>
  </si>
  <si>
    <t>MP19.00337</t>
  </si>
  <si>
    <t>CLEVIS - 1.00</t>
  </si>
  <si>
    <t>MP19.00372.7</t>
  </si>
  <si>
    <t>PIN - HITCH</t>
  </si>
  <si>
    <t>MP19.00454.7</t>
  </si>
  <si>
    <t>MP19.00480</t>
  </si>
  <si>
    <t>MP19.00494</t>
  </si>
  <si>
    <t>BRACKET, WEIGHT BOX</t>
  </si>
  <si>
    <t>MP19.005294</t>
  </si>
  <si>
    <t>SLIDE -  WEAR (POLY)</t>
  </si>
  <si>
    <t>MP19.00566</t>
  </si>
  <si>
    <t>MP19.00567</t>
  </si>
  <si>
    <t>MP19.00571</t>
  </si>
  <si>
    <t>MP19.00586</t>
  </si>
  <si>
    <t>SPINDLE - 3.50 X 19</t>
  </si>
  <si>
    <t>MP19.00588</t>
  </si>
  <si>
    <t>SPINDLE - 3.50 X 13.11</t>
  </si>
  <si>
    <t>PIN - DUMPBOX BOLSTER 5</t>
  </si>
  <si>
    <t>MP19.00645.7</t>
  </si>
  <si>
    <t>MP19.00646.7</t>
  </si>
  <si>
    <t>MESH - 48 X 120 STEEL</t>
  </si>
  <si>
    <t>MESH - 48 X  54 STEEL</t>
  </si>
  <si>
    <t>MP19.00663.7</t>
  </si>
  <si>
    <t>KING PIN - 1.50 X 10</t>
  </si>
  <si>
    <t>MP19.00669</t>
  </si>
  <si>
    <t>LIP, POURING</t>
  </si>
  <si>
    <t>MP19.00677</t>
  </si>
  <si>
    <t>DECAL - CAUTION</t>
  </si>
  <si>
    <t>BUSHING - VALVE</t>
  </si>
  <si>
    <t>PLATE - VALVE 90/9016</t>
  </si>
  <si>
    <t>MP19.00726.7</t>
  </si>
  <si>
    <t>MP19.00747</t>
  </si>
  <si>
    <t>MP19.00749</t>
  </si>
  <si>
    <t>MP19.00750</t>
  </si>
  <si>
    <t>OIL SEAL - 2.875</t>
  </si>
  <si>
    <t>MP19.00767</t>
  </si>
  <si>
    <t>MP19.00775</t>
  </si>
  <si>
    <t>PIN - 1 X 3.38 PIVOT</t>
  </si>
  <si>
    <t>BAR</t>
  </si>
  <si>
    <t>MP19.00799.7</t>
  </si>
  <si>
    <t>PANEL - CROP DIVIDER</t>
  </si>
  <si>
    <t>MP19.00844.7</t>
  </si>
  <si>
    <t>MP19.00877.7</t>
  </si>
  <si>
    <t>END SHEET - ROOF</t>
  </si>
  <si>
    <t>MP19.00879.7</t>
  </si>
  <si>
    <t>MP19.00880.7</t>
  </si>
  <si>
    <t>MP19.00905.7</t>
  </si>
  <si>
    <t>MP19.00918</t>
  </si>
  <si>
    <t>MP19.00924.7</t>
  </si>
  <si>
    <t>OPENER - ROOF (FRONT)</t>
  </si>
  <si>
    <t>MP19.00956</t>
  </si>
  <si>
    <t>ROOF ASM - 9015 RH &amp; LH</t>
  </si>
  <si>
    <t>SPACER -  ROOF ARM 6.44</t>
  </si>
  <si>
    <t>MP19.00980.7</t>
  </si>
  <si>
    <t>CHANNEL - CROP DIVIDER</t>
  </si>
  <si>
    <t>MP19.00981</t>
  </si>
  <si>
    <t>SPACER - .56X1.00X1.62</t>
  </si>
  <si>
    <t>MP19.00995</t>
  </si>
  <si>
    <t>VALVE - STABILIZER</t>
  </si>
  <si>
    <t>MP19.01002</t>
  </si>
  <si>
    <t>MP19.01013D</t>
  </si>
  <si>
    <t>PBK - 9012 &amp; 9015 DUMP</t>
  </si>
  <si>
    <t>MP19.01024.7</t>
  </si>
  <si>
    <t>MP19.01067</t>
  </si>
  <si>
    <t>MP19.01121</t>
  </si>
  <si>
    <t>MP19.01153</t>
  </si>
  <si>
    <t>MP19.01160</t>
  </si>
  <si>
    <t>MP19.01161</t>
  </si>
  <si>
    <t>MP19.01164.7</t>
  </si>
  <si>
    <t>MP19.01165.7</t>
  </si>
  <si>
    <t>CYLINDER, HYD 3 X 6</t>
  </si>
  <si>
    <t>MP19.01178</t>
  </si>
  <si>
    <t>MP19.01184</t>
  </si>
  <si>
    <t>SEAL KIT - 19.01165</t>
  </si>
  <si>
    <t>MP19.01204</t>
  </si>
  <si>
    <t>MP19.01207</t>
  </si>
  <si>
    <t>MP19.01217</t>
  </si>
  <si>
    <t>MP19.01221</t>
  </si>
  <si>
    <t>MP19.01300</t>
  </si>
  <si>
    <t>MP19.01430.1</t>
  </si>
  <si>
    <t>MP19.143056.7</t>
  </si>
  <si>
    <t>TIE ROD - 31.75</t>
  </si>
  <si>
    <t>MP19.153128.7</t>
  </si>
  <si>
    <t>MP19.153129.7</t>
  </si>
  <si>
    <t>MP19.561389.7</t>
  </si>
  <si>
    <t>TONGUE - DUMP BOX</t>
  </si>
  <si>
    <t>CLAMP</t>
  </si>
  <si>
    <t>LATCH - SLIDE TUBE REAR</t>
  </si>
  <si>
    <t>DECAL - HIGH PRES OIL</t>
  </si>
  <si>
    <t>MP21.22993</t>
  </si>
  <si>
    <t>MP22.00458</t>
  </si>
  <si>
    <t>BOLT - RETAINER</t>
  </si>
  <si>
    <t>MP22.37147</t>
  </si>
  <si>
    <t>MP23.00001</t>
  </si>
  <si>
    <t>DECAL - 1060</t>
  </si>
  <si>
    <t>MP24.90510</t>
  </si>
  <si>
    <t>DRUM - BRAKE13" HD</t>
  </si>
  <si>
    <t>MP26.00013</t>
  </si>
  <si>
    <t>PIN - .437X2.687 DRIVE</t>
  </si>
  <si>
    <t>BEARING - SHIFTER</t>
  </si>
  <si>
    <t>MP26.00020</t>
  </si>
  <si>
    <t>MP26.00021</t>
  </si>
  <si>
    <t>SPROCKET - PULLEY</t>
  </si>
  <si>
    <t>SHAFT - INPUT</t>
  </si>
  <si>
    <t>SHAFT - OUTPUT COUPLER</t>
  </si>
  <si>
    <t>MP26.00051</t>
  </si>
  <si>
    <t>WORM - 50:1 1-LEAD</t>
  </si>
  <si>
    <t>MP26.00053</t>
  </si>
  <si>
    <t>KEY - SPEC 1/4</t>
  </si>
  <si>
    <t>MP26.00056</t>
  </si>
  <si>
    <t>MP26.00187</t>
  </si>
  <si>
    <t>MP26.00189</t>
  </si>
  <si>
    <t>UNIT SHELL - VICTOR 21</t>
  </si>
  <si>
    <t>MP301692B1</t>
  </si>
  <si>
    <t>MP302301B1</t>
  </si>
  <si>
    <t>SPROCKET - 40B12 1BR</t>
  </si>
  <si>
    <t>MP302871B1</t>
  </si>
  <si>
    <t>DECAL OIL WEEKLY</t>
  </si>
  <si>
    <t>SPROCKET - #55 6T 1BR</t>
  </si>
  <si>
    <t>MP303824B1</t>
  </si>
  <si>
    <t>SPROCKET - 40B18 1BR</t>
  </si>
  <si>
    <t>MP304375B1</t>
  </si>
  <si>
    <t>MP305063B1</t>
  </si>
  <si>
    <t>MP305085B1</t>
  </si>
  <si>
    <t>MP306213B1</t>
  </si>
  <si>
    <t>MP306214B1</t>
  </si>
  <si>
    <t>MP306514B91</t>
  </si>
  <si>
    <t>BEARING - BEATER W/ZERK</t>
  </si>
  <si>
    <t>MP306652B1</t>
  </si>
  <si>
    <t>YOKE - SHIFTER</t>
  </si>
  <si>
    <t>MP307462B1</t>
  </si>
  <si>
    <t>MP307466B1</t>
  </si>
  <si>
    <t>MP307476B1</t>
  </si>
  <si>
    <t>MP307606B93</t>
  </si>
  <si>
    <t>SUPPORT - BN950 FRONT</t>
  </si>
  <si>
    <t>MP308590</t>
  </si>
  <si>
    <t>SPINDLE - FRONT LH 1.75</t>
  </si>
  <si>
    <t>SPINDLE - FRONT RH 1.75</t>
  </si>
  <si>
    <t>LATCH TUBE</t>
  </si>
  <si>
    <t>LATCH - 3-0166-3</t>
  </si>
  <si>
    <t>MP308614B1</t>
  </si>
  <si>
    <t>SPRING - 5-5/16 LATCH</t>
  </si>
  <si>
    <t>MP310088B1</t>
  </si>
  <si>
    <t>MP310738B92.7</t>
  </si>
  <si>
    <t>TIGHTNER - BLOWER BAND</t>
  </si>
  <si>
    <t>CLIP - SIDE 54 BLOWER</t>
  </si>
  <si>
    <t>MP311421B1</t>
  </si>
  <si>
    <t>MP311638B91</t>
  </si>
  <si>
    <t>MP311639B1</t>
  </si>
  <si>
    <t>MP311646B1</t>
  </si>
  <si>
    <t>SPINDLE - 1.75 X 11</t>
  </si>
  <si>
    <t>MP311647B91</t>
  </si>
  <si>
    <t>SPINDLE - 1.75 X 13.25</t>
  </si>
  <si>
    <t>MP311651B1</t>
  </si>
  <si>
    <t>MP312334B1</t>
  </si>
  <si>
    <t>BAFFLE - RR (BN950)</t>
  </si>
  <si>
    <t>MP312382B91</t>
  </si>
  <si>
    <t>SPROCKET - 40B36 1 BR</t>
  </si>
  <si>
    <t>MP312406B91</t>
  </si>
  <si>
    <t>MP312418B1</t>
  </si>
  <si>
    <t>SLAT - CROSS CNV 15-3/8</t>
  </si>
  <si>
    <t>MP312419B1</t>
  </si>
  <si>
    <t>MP312436B2</t>
  </si>
  <si>
    <t>DRIVE SHAFT - BEATER</t>
  </si>
  <si>
    <t>MP312480B92</t>
  </si>
  <si>
    <t>MP312491B1</t>
  </si>
  <si>
    <t>SHAFT - 1 X 24.375</t>
  </si>
  <si>
    <t>PAN - CROSS CONVEYOR BN</t>
  </si>
  <si>
    <t>GEARBOX - FORAGE BOX</t>
  </si>
  <si>
    <t>MP312556B93</t>
  </si>
  <si>
    <t>MP312557B93</t>
  </si>
  <si>
    <t>MP312560B91</t>
  </si>
  <si>
    <t>TIE PLATE - BN950</t>
  </si>
  <si>
    <t>MP312561B2</t>
  </si>
  <si>
    <t>CLUTCH - SHIFTER (HT)</t>
  </si>
  <si>
    <t>STRAP - ROOF</t>
  </si>
  <si>
    <t>MP312582B2</t>
  </si>
  <si>
    <t>MP312593B92</t>
  </si>
  <si>
    <t>MP313445B1.7</t>
  </si>
  <si>
    <t>SPRING - EXTENSION 6-1/</t>
  </si>
  <si>
    <t>MP313634B4</t>
  </si>
  <si>
    <t>CLUTH - SLIDING (HT)</t>
  </si>
  <si>
    <t>MP313760B2</t>
  </si>
  <si>
    <t>CHANNEL - REPL BEATER</t>
  </si>
  <si>
    <t>MP314481B91</t>
  </si>
  <si>
    <t>MP315118B2</t>
  </si>
  <si>
    <t>MP315149B93</t>
  </si>
  <si>
    <t>MP315167B1</t>
  </si>
  <si>
    <t>HUB - BEARING</t>
  </si>
  <si>
    <t>MP315545B1</t>
  </si>
  <si>
    <t>BOLT - TIE ROD 3-13/16</t>
  </si>
  <si>
    <t>SLVBRG 1.254 X .625</t>
  </si>
  <si>
    <t>SPACER 1.125 X .750</t>
  </si>
  <si>
    <t>MP315818B91</t>
  </si>
  <si>
    <t>HOLDDOWN SHOE - BTM</t>
  </si>
  <si>
    <t>SPINDLE - FRONT LH 2</t>
  </si>
  <si>
    <t>SPINDLE - FRONT RH 2</t>
  </si>
  <si>
    <t>TIE ROD - 23</t>
  </si>
  <si>
    <t>SPINDLE - 2 X 15</t>
  </si>
  <si>
    <t>MP315881B93</t>
  </si>
  <si>
    <t>MP315902B91</t>
  </si>
  <si>
    <t>SHIFTER BEARING PLT</t>
  </si>
  <si>
    <t>BRG BRACKET WO/BRGS</t>
  </si>
  <si>
    <t>MP317273B94</t>
  </si>
  <si>
    <t>END - DRIVE RH BN950</t>
  </si>
  <si>
    <t>MP317956B1</t>
  </si>
  <si>
    <t>MP319616B92</t>
  </si>
  <si>
    <t>RETAINER - 3 SPINDLE</t>
  </si>
  <si>
    <t>MP319645B1</t>
  </si>
  <si>
    <t>SPINDLE - 2 X 18.25</t>
  </si>
  <si>
    <t>MP319712B91</t>
  </si>
  <si>
    <t>MP319906B2</t>
  </si>
  <si>
    <t>BRACKET - BEARING</t>
  </si>
  <si>
    <t>SPRING - TORSION RH</t>
  </si>
  <si>
    <t>SPRING - TORSION LH</t>
  </si>
  <si>
    <t>MP32.01954</t>
  </si>
  <si>
    <t>MP320410B91</t>
  </si>
  <si>
    <t>REACH - 96 (5) HOLE</t>
  </si>
  <si>
    <t>MP321142B1</t>
  </si>
  <si>
    <t>SPROCKET - #62 6T 1BR</t>
  </si>
  <si>
    <t>MP321672B1</t>
  </si>
  <si>
    <t>STOP - BOLSTER</t>
  </si>
  <si>
    <t>MP322152B2</t>
  </si>
  <si>
    <t>DECAL - EMERGENCY STOP</t>
  </si>
  <si>
    <t>MP322236B1</t>
  </si>
  <si>
    <t>MP322237B91</t>
  </si>
  <si>
    <t>MP322238B91</t>
  </si>
  <si>
    <t>BAND - 40 BLOWER</t>
  </si>
  <si>
    <t>MP322613B91</t>
  </si>
  <si>
    <t>GUARD - BN950 DRIVE</t>
  </si>
  <si>
    <t>MP322999B91</t>
  </si>
  <si>
    <t>MP323081B91</t>
  </si>
  <si>
    <t>DRIVE - SHAKER PAN</t>
  </si>
  <si>
    <t>MP323946B1</t>
  </si>
  <si>
    <t>MP324894B1</t>
  </si>
  <si>
    <t>MP324898B1</t>
  </si>
  <si>
    <t>PAN - SHAKER W/MAG.HOL</t>
  </si>
  <si>
    <t>MP324967B91</t>
  </si>
  <si>
    <t>MP325587B1</t>
  </si>
  <si>
    <t>DECAL - SPEED CONTROL</t>
  </si>
  <si>
    <t>MP331661B91</t>
  </si>
  <si>
    <t>MP331662B91</t>
  </si>
  <si>
    <t>MP331682B91</t>
  </si>
  <si>
    <t>REPAIR KIT - PAWL LOCK</t>
  </si>
  <si>
    <t>MP331711B1</t>
  </si>
  <si>
    <t>MP331713B91</t>
  </si>
  <si>
    <t>BEARING - SPEC JOURNAL</t>
  </si>
  <si>
    <t>MP333555B1</t>
  </si>
  <si>
    <t>BRACKET - IDLER (SHORT)</t>
  </si>
  <si>
    <t>MP333561B92</t>
  </si>
  <si>
    <t>MP333752B91</t>
  </si>
  <si>
    <t>MP333854B91</t>
  </si>
  <si>
    <t>MP334292B91</t>
  </si>
  <si>
    <t>MP334298B92</t>
  </si>
  <si>
    <t>SHAFT 1.125 X 17.063</t>
  </si>
  <si>
    <t>MP334305B91</t>
  </si>
  <si>
    <t>MP334310B91</t>
  </si>
  <si>
    <t>IDLER BRACKET</t>
  </si>
  <si>
    <t>MP334328B92</t>
  </si>
  <si>
    <t>MP334351B91</t>
  </si>
  <si>
    <t>MP334364B1</t>
  </si>
  <si>
    <t>MP334374B1</t>
  </si>
  <si>
    <t>MP334385B91</t>
  </si>
  <si>
    <t>CHAIN - CRSCNV CA550</t>
  </si>
  <si>
    <t>SLAT CRSCNV 20-3/4</t>
  </si>
  <si>
    <t>MP334399B1</t>
  </si>
  <si>
    <t>MP334408B1</t>
  </si>
  <si>
    <t>MP334412B1</t>
  </si>
  <si>
    <t>MP334430B1</t>
  </si>
  <si>
    <t>MP334433B1</t>
  </si>
  <si>
    <t>MP334493B91</t>
  </si>
  <si>
    <t>SUPPORT - FRONT BN1050</t>
  </si>
  <si>
    <t>MP334517B1</t>
  </si>
  <si>
    <t>MP334526B91</t>
  </si>
  <si>
    <t>MP334765B1</t>
  </si>
  <si>
    <t>MP335028B91</t>
  </si>
  <si>
    <t>MP335035B91</t>
  </si>
  <si>
    <t>RETAINER - SPRING</t>
  </si>
  <si>
    <t>MP335072B91</t>
  </si>
  <si>
    <t>MP335095B91</t>
  </si>
  <si>
    <t>PBK - FORAGE BOX BN1050</t>
  </si>
  <si>
    <t>MP335316B1</t>
  </si>
  <si>
    <t>MP335317B1</t>
  </si>
  <si>
    <t>BRACKET - PTO SUPPORT</t>
  </si>
  <si>
    <t>SPRING - LATCH</t>
  </si>
  <si>
    <t>MP335331B92</t>
  </si>
  <si>
    <t>MP335616B1</t>
  </si>
  <si>
    <t>PIN - DRIVE .375X2.875</t>
  </si>
  <si>
    <t>SHEAVE HALF W/PINS 3/8</t>
  </si>
  <si>
    <t>MP335672B91</t>
  </si>
  <si>
    <t>MP335715B91</t>
  </si>
  <si>
    <t>MP335734B1</t>
  </si>
  <si>
    <t>BELT - VARI SPEED DRIVE</t>
  </si>
  <si>
    <t>SUPPORT BRACKET</t>
  </si>
  <si>
    <t>TIGHTNER - SPACER .750</t>
  </si>
  <si>
    <t>Z-BAR - FRONT RH 120LG</t>
  </si>
  <si>
    <t>Z-BAR - FRONT LH 120LG</t>
  </si>
  <si>
    <t>MP336585B93</t>
  </si>
  <si>
    <t>MP336589B1</t>
  </si>
  <si>
    <t>FAN ARM - BLOWER 60</t>
  </si>
  <si>
    <t>MP336678B1.7</t>
  </si>
  <si>
    <t>SPACER - FRONT</t>
  </si>
  <si>
    <t>HITCH - BLOWER 60</t>
  </si>
  <si>
    <t>MP336715B92.7</t>
  </si>
  <si>
    <t>CRANK - LEVEL ADJUSTING</t>
  </si>
  <si>
    <t>MP336749B91.2</t>
  </si>
  <si>
    <t>AIR INLET COVER ASM.</t>
  </si>
  <si>
    <t>MP336798B91.7</t>
  </si>
  <si>
    <t>MP336818B91.7</t>
  </si>
  <si>
    <t>MP336826B1</t>
  </si>
  <si>
    <t>SPACER - 1.00 X .500</t>
  </si>
  <si>
    <t>MP336840B92.2</t>
  </si>
  <si>
    <t>MP336840B92.3</t>
  </si>
  <si>
    <t>MP336843B1</t>
  </si>
  <si>
    <t>ADJUSTING ROD</t>
  </si>
  <si>
    <t>MP336848B92.7</t>
  </si>
  <si>
    <t>ARM - IDLER W/BUSHINGS</t>
  </si>
  <si>
    <t>MP336853B91.5</t>
  </si>
  <si>
    <t>CONTROL - IDLER</t>
  </si>
  <si>
    <t>MP336862B91.1</t>
  </si>
  <si>
    <t>MP336862B91.2</t>
  </si>
  <si>
    <t>MP336869B1.7</t>
  </si>
  <si>
    <t>MP336880B93.2</t>
  </si>
  <si>
    <t>MP336880B93.3</t>
  </si>
  <si>
    <t>MP336885B1</t>
  </si>
  <si>
    <t>DECAL - AUGER CLUTCH</t>
  </si>
  <si>
    <t>MP336890B91.1</t>
  </si>
  <si>
    <t>WRAP SHEET - HOPPER</t>
  </si>
  <si>
    <t>MP336890B91.2</t>
  </si>
  <si>
    <t>MP336891B91.5</t>
  </si>
  <si>
    <t>AXLE - PIVOTING</t>
  </si>
  <si>
    <t>MP336897B91</t>
  </si>
  <si>
    <t>MP336899B91.7</t>
  </si>
  <si>
    <t>MP336907B1.7</t>
  </si>
  <si>
    <t>MP336908B1.7</t>
  </si>
  <si>
    <t>MP336916B1.1</t>
  </si>
  <si>
    <t>MP336916B1.2</t>
  </si>
  <si>
    <t>BRACKET - IDLER</t>
  </si>
  <si>
    <t>MP336933B2.5</t>
  </si>
  <si>
    <t>MP336934B1.5</t>
  </si>
  <si>
    <t>BRACKET - UPPER BEARING</t>
  </si>
  <si>
    <t>MP336943B1.1</t>
  </si>
  <si>
    <t>MP336944B1.1</t>
  </si>
  <si>
    <t>MP336944B1.2</t>
  </si>
  <si>
    <t>MP336954B1.7</t>
  </si>
  <si>
    <t>MP336955B91</t>
  </si>
  <si>
    <t>MP336965B91</t>
  </si>
  <si>
    <t>DOOR - DRIVE</t>
  </si>
  <si>
    <t>MP336965B91.1</t>
  </si>
  <si>
    <t>DOOR - DRIVE W/DECALS</t>
  </si>
  <si>
    <t>MP336965B91.2</t>
  </si>
  <si>
    <t>TOP SUPPORT - RH INNER</t>
  </si>
  <si>
    <t>YOKE - ADJUSTING</t>
  </si>
  <si>
    <t>MP336996B1</t>
  </si>
  <si>
    <t>MP337003B92.4</t>
  </si>
  <si>
    <t>MP337014B91.2</t>
  </si>
  <si>
    <t>MP337030B91.1</t>
  </si>
  <si>
    <t>TROUGH BOTTOM - 60 BLW</t>
  </si>
  <si>
    <t>TROUGH - 60 BLWR AUGER</t>
  </si>
  <si>
    <t>MP337068B91.1</t>
  </si>
  <si>
    <t>MP340227B91</t>
  </si>
  <si>
    <t>YOKE &amp; SHAFT</t>
  </si>
  <si>
    <t>YOKE &amp; TUBE &amp; SLEEVE</t>
  </si>
  <si>
    <t>MP340248B1</t>
  </si>
  <si>
    <t>DECAL - CAUTION 540RPM</t>
  </si>
  <si>
    <t>MP340749B91</t>
  </si>
  <si>
    <t>MP340751B91</t>
  </si>
  <si>
    <t>MP340989B91</t>
  </si>
  <si>
    <t>PLATE - TIE W/DECAL</t>
  </si>
  <si>
    <t>MP341133B91.1</t>
  </si>
  <si>
    <t>COVER - AGR/INLET</t>
  </si>
  <si>
    <t>MP341134B1.7</t>
  </si>
  <si>
    <t>MP341136B91.1</t>
  </si>
  <si>
    <t>HOPPER BACK W/DECALS</t>
  </si>
  <si>
    <t>DECAL - MODEL 2060</t>
  </si>
  <si>
    <t>MP344021B91</t>
  </si>
  <si>
    <t>MP344026B91</t>
  </si>
  <si>
    <t>MP344027B91</t>
  </si>
  <si>
    <t>PTO - 540 RPM 60BLWR</t>
  </si>
  <si>
    <t>MP344082B91</t>
  </si>
  <si>
    <t>TRAC 1/2 - PTO 1-5/16</t>
  </si>
  <si>
    <t>MP344125B91</t>
  </si>
  <si>
    <t>SHIELD - PTO INNER</t>
  </si>
  <si>
    <t>SHIELD - PTO OUTER</t>
  </si>
  <si>
    <t>MP344176B91</t>
  </si>
  <si>
    <t>MP344190B91</t>
  </si>
  <si>
    <t>MP344192B91</t>
  </si>
  <si>
    <t>MP344193B91</t>
  </si>
  <si>
    <t>MP344239B1</t>
  </si>
  <si>
    <t>MP344239B1.7</t>
  </si>
  <si>
    <t>MP344242B91</t>
  </si>
  <si>
    <t>MP344260B1</t>
  </si>
  <si>
    <t>SNAP RING - 68 UNI7435</t>
  </si>
  <si>
    <t>MP344261B1</t>
  </si>
  <si>
    <t>SLEEVE - 1-3/4 Z20</t>
  </si>
  <si>
    <t>BEARING</t>
  </si>
  <si>
    <t>MP344274B1</t>
  </si>
  <si>
    <t>SHIM - 79.7</t>
  </si>
  <si>
    <t>OIL SEAL - 50X80X10</t>
  </si>
  <si>
    <t>MP344291B1.7</t>
  </si>
  <si>
    <t>SHIELD - MAIN SHAFT RH</t>
  </si>
  <si>
    <t>MP344292B1.7</t>
  </si>
  <si>
    <t>SHIELD - MAIN SHAFT LH</t>
  </si>
  <si>
    <t>MP344300B91</t>
  </si>
  <si>
    <t>MP344300B91.2</t>
  </si>
  <si>
    <t>STRAP - TROUGH</t>
  </si>
  <si>
    <t>MP344320B91.1</t>
  </si>
  <si>
    <t>MP344320B91.2</t>
  </si>
  <si>
    <t>DECAL - SERIES II BLWR</t>
  </si>
  <si>
    <t>MP344363B1</t>
  </si>
  <si>
    <t>DECAL - 1250</t>
  </si>
  <si>
    <t>MP344378B1</t>
  </si>
  <si>
    <t>SHIM - 18GA BRG ADJ</t>
  </si>
  <si>
    <t>MP344396B91</t>
  </si>
  <si>
    <t>GUARD - FRONT 1250 FBX</t>
  </si>
  <si>
    <t>MP344411B91</t>
  </si>
  <si>
    <t>MP344428B1</t>
  </si>
  <si>
    <t>MP344443B1</t>
  </si>
  <si>
    <t>MP40.00029</t>
  </si>
  <si>
    <t>TINE - PICKUP</t>
  </si>
  <si>
    <t>MP40.00034</t>
  </si>
  <si>
    <t>MP40.00036.7</t>
  </si>
  <si>
    <t>GUIDE - CHAIN</t>
  </si>
  <si>
    <t>MP40.00111</t>
  </si>
  <si>
    <t>VALVE - CHECK</t>
  </si>
  <si>
    <t>MP40.00206</t>
  </si>
  <si>
    <t>DECAL - HAY BUDDY</t>
  </si>
  <si>
    <t>MP40.00208</t>
  </si>
  <si>
    <t>EXTENSION - CONV SHIELD</t>
  </si>
  <si>
    <t>MP40.00213</t>
  </si>
  <si>
    <t>SUPPORT - CHAIN (POLY)</t>
  </si>
  <si>
    <t>MP40.00226</t>
  </si>
  <si>
    <t>HOLDDOWN RH</t>
  </si>
  <si>
    <t>SHIELD - SS CONVEYOR</t>
  </si>
  <si>
    <t>MP40.00241.7</t>
  </si>
  <si>
    <t>CHANNEL - TINE</t>
  </si>
  <si>
    <t>MP40.00243</t>
  </si>
  <si>
    <t>BRACKET, HYD. MOTOR</t>
  </si>
  <si>
    <t>MP40.00251</t>
  </si>
  <si>
    <t>MP40.00260.7</t>
  </si>
  <si>
    <t>SUPPORT - CONVEYOR BELT</t>
  </si>
  <si>
    <t>MP40.00263</t>
  </si>
  <si>
    <t>MP40.00266</t>
  </si>
  <si>
    <t>MP40.00268</t>
  </si>
  <si>
    <t>SPACER - DRIVE SPRKT</t>
  </si>
  <si>
    <t>MP40.00269.7</t>
  </si>
  <si>
    <t>PULLEY - IDLER</t>
  </si>
  <si>
    <t>MP40.00275.7</t>
  </si>
  <si>
    <t>SPACER - .50 X 1</t>
  </si>
  <si>
    <t>HOLDDOWN LH</t>
  </si>
  <si>
    <t>MP40.00294</t>
  </si>
  <si>
    <t>BELT - CONVEYOR 7916</t>
  </si>
  <si>
    <t>HYD MOTOR - 22.6 CU IN</t>
  </si>
  <si>
    <t>MP40.00325</t>
  </si>
  <si>
    <t>MP40.00341.7</t>
  </si>
  <si>
    <t>MP40.00357.7</t>
  </si>
  <si>
    <t>SUPPORT - BELT</t>
  </si>
  <si>
    <t>MP40.00361</t>
  </si>
  <si>
    <t>BRACKET - HYD MOTOR</t>
  </si>
  <si>
    <t>MP40.00365</t>
  </si>
  <si>
    <t>LINK - #CA557 CONNECTOR</t>
  </si>
  <si>
    <t>MP40.00369</t>
  </si>
  <si>
    <t>LINK - CA557 OFFSET</t>
  </si>
  <si>
    <t>MP40.00371</t>
  </si>
  <si>
    <t>EXTENSION - CROP GUIDE</t>
  </si>
  <si>
    <t>MP40.00373</t>
  </si>
  <si>
    <t>GUIDE - CROP 7914</t>
  </si>
  <si>
    <t>MP40.00377</t>
  </si>
  <si>
    <t>MP40.00396.7</t>
  </si>
  <si>
    <t>HYD MOTOR - 17.9 CU IN</t>
  </si>
  <si>
    <t>MP40.00399</t>
  </si>
  <si>
    <t>MP40.00446</t>
  </si>
  <si>
    <t>PLATE - COVER 2.04 C-C</t>
  </si>
  <si>
    <t>MP40.00457</t>
  </si>
  <si>
    <t>MP40.00469</t>
  </si>
  <si>
    <t>SEAL KIT - HYD PTO PUMP</t>
  </si>
  <si>
    <t>BRACKET</t>
  </si>
  <si>
    <t>MP400857</t>
  </si>
  <si>
    <t>MP42.1501398</t>
  </si>
  <si>
    <t>MP45.00034</t>
  </si>
  <si>
    <t>DECAL - FWR16</t>
  </si>
  <si>
    <t>MP45.00035</t>
  </si>
  <si>
    <t>DECAL - FWR18</t>
  </si>
  <si>
    <t>MP45.00037</t>
  </si>
  <si>
    <t>MP45.01331</t>
  </si>
  <si>
    <t>MP61.79140</t>
  </si>
  <si>
    <t>MP61.79140P</t>
  </si>
  <si>
    <t>MP61.79170</t>
  </si>
  <si>
    <t>LINK - #667X CONNECTOR</t>
  </si>
  <si>
    <t>MP61.80130</t>
  </si>
  <si>
    <t>MP61.80140</t>
  </si>
  <si>
    <t>SEAL - INPUT</t>
  </si>
  <si>
    <t>KEY WD - HARDENED</t>
  </si>
  <si>
    <t>MP61.80190</t>
  </si>
  <si>
    <t>OIL SEAL - OUTPUT</t>
  </si>
  <si>
    <t>MP61.80220</t>
  </si>
  <si>
    <t>SEAL - OUTPUT</t>
  </si>
  <si>
    <t>IMPL 1/2 - PTO W/GUARD</t>
  </si>
  <si>
    <t>YOKE &amp; TUBE</t>
  </si>
  <si>
    <t>MP61.81530</t>
  </si>
  <si>
    <t>BALL - STAINLESS STEEL</t>
  </si>
  <si>
    <t>PIN - HAIR EXTERNAL 1</t>
  </si>
  <si>
    <t>MP65.10112</t>
  </si>
  <si>
    <t>OIL SEAL - 2.750</t>
  </si>
  <si>
    <t>SHAFT - OUTPUT</t>
  </si>
  <si>
    <t>MP700202</t>
  </si>
  <si>
    <t>END CAP - DURST K154</t>
  </si>
  <si>
    <t>MP738140</t>
  </si>
  <si>
    <t>MP900061</t>
  </si>
  <si>
    <t>SLVBRG 1.259x1.504x.75</t>
  </si>
  <si>
    <t>MP900068</t>
  </si>
  <si>
    <t>SLVBRG - 1.754 X 1.50</t>
  </si>
  <si>
    <t>MP900075</t>
  </si>
  <si>
    <t>MP900103</t>
  </si>
  <si>
    <t>CLAMP - CABLE .25</t>
  </si>
  <si>
    <t>MP900188</t>
  </si>
  <si>
    <t>NUT - RETAINED 5/16 UNC</t>
  </si>
  <si>
    <t>MP900510</t>
  </si>
  <si>
    <t>MACH BSHG - 3/4</t>
  </si>
  <si>
    <t>MP900511</t>
  </si>
  <si>
    <t>MP900514</t>
  </si>
  <si>
    <t>MP900523</t>
  </si>
  <si>
    <t>COLLAR - LOCK 1 ECN</t>
  </si>
  <si>
    <t>COLLAR - LOCK 1.25 ECN</t>
  </si>
  <si>
    <t>LINK - #CA550 CONNECTOR</t>
  </si>
  <si>
    <t>LINK - #CA550 OFFSET</t>
  </si>
  <si>
    <t>MP900922</t>
  </si>
  <si>
    <t>SLVBRG 1.5005 X 2.50</t>
  </si>
  <si>
    <t>MP900942</t>
  </si>
  <si>
    <t>MP900949</t>
  </si>
  <si>
    <t>MP900951</t>
  </si>
  <si>
    <t>PIN - ROLL 1/4 X 2-1/2</t>
  </si>
  <si>
    <t>KEY WD - 1/4 X 1-1/4</t>
  </si>
  <si>
    <t>MP901112</t>
  </si>
  <si>
    <t>KEY WD - 5/16 X 1-1/4</t>
  </si>
  <si>
    <t>MP901131</t>
  </si>
  <si>
    <t>MP901155</t>
  </si>
  <si>
    <t>LINK - #667H ATTACHMENT</t>
  </si>
  <si>
    <t>MP901184</t>
  </si>
  <si>
    <t>MP901661</t>
  </si>
  <si>
    <t>KEY SQ - 1/4 X 9/16</t>
  </si>
  <si>
    <t>MP901672</t>
  </si>
  <si>
    <t>MP901713</t>
  </si>
  <si>
    <t>MP901716</t>
  </si>
  <si>
    <t>MP901850</t>
  </si>
  <si>
    <t>PIN - SPRING 5/16 X 3</t>
  </si>
  <si>
    <t>MP901863</t>
  </si>
  <si>
    <t>MP902051</t>
  </si>
  <si>
    <t>MP902347</t>
  </si>
  <si>
    <t>GRZ ZERK - 1/4 65DEG</t>
  </si>
  <si>
    <t>MP902408</t>
  </si>
  <si>
    <t>WASHER - SPEC 13/16</t>
  </si>
  <si>
    <t>MP902419</t>
  </si>
  <si>
    <t>MP902540</t>
  </si>
  <si>
    <t>HUB CAP - TYPE C 1.985</t>
  </si>
  <si>
    <t>MP902575</t>
  </si>
  <si>
    <t>MP902805</t>
  </si>
  <si>
    <t>MP902818</t>
  </si>
  <si>
    <t>SLVBRG 1.6295 X .75</t>
  </si>
  <si>
    <t>SLVBRG 1.627 X 1.375</t>
  </si>
  <si>
    <t>MP902840</t>
  </si>
  <si>
    <t>MP902885</t>
  </si>
  <si>
    <t>SLVBRG 1.504X1.875</t>
  </si>
  <si>
    <t>MP902894</t>
  </si>
  <si>
    <t>BEARING - BALL 1-3/16</t>
  </si>
  <si>
    <t>MP903178</t>
  </si>
  <si>
    <t>MP903200</t>
  </si>
  <si>
    <t>MP903203</t>
  </si>
  <si>
    <t>MP903204</t>
  </si>
  <si>
    <t>MP903538</t>
  </si>
  <si>
    <t>MP903539</t>
  </si>
  <si>
    <t>SLVBRG 1.004 X .625</t>
  </si>
  <si>
    <t>MP903637</t>
  </si>
  <si>
    <t>MP903772</t>
  </si>
  <si>
    <t>NUT - LOCK 1/2-13 WHIZ</t>
  </si>
  <si>
    <t>BALL BRG</t>
  </si>
  <si>
    <t>MP903921</t>
  </si>
  <si>
    <t>MP904016</t>
  </si>
  <si>
    <t>NUT - LOCK 5/8 WHIZ</t>
  </si>
  <si>
    <t>MP904384</t>
  </si>
  <si>
    <t>MP904415</t>
  </si>
  <si>
    <t>FLANGETTE - 80MM 4 RND</t>
  </si>
  <si>
    <t>MP904557</t>
  </si>
  <si>
    <t>MP904563</t>
  </si>
  <si>
    <t>MP904564</t>
  </si>
  <si>
    <t>MP904602</t>
  </si>
  <si>
    <t>MP904747</t>
  </si>
  <si>
    <t>MP904782</t>
  </si>
  <si>
    <t>COLLAR - CLAMP TITE 1</t>
  </si>
  <si>
    <t>MP904909</t>
  </si>
  <si>
    <t>MP904910</t>
  </si>
  <si>
    <t>MP904990</t>
  </si>
  <si>
    <t>MP905081</t>
  </si>
  <si>
    <t>GRZ ZERK - 1/4-28</t>
  </si>
  <si>
    <t>MP905203</t>
  </si>
  <si>
    <t>PIN - CONNECTOR D662</t>
  </si>
  <si>
    <t>MP906263</t>
  </si>
  <si>
    <t>MP906265</t>
  </si>
  <si>
    <t>MP906266</t>
  </si>
  <si>
    <t>MP906286</t>
  </si>
  <si>
    <t>MP906335</t>
  </si>
  <si>
    <t>MP906396</t>
  </si>
  <si>
    <t>KEEPER</t>
  </si>
  <si>
    <t>MP906460</t>
  </si>
  <si>
    <t>MP906461</t>
  </si>
  <si>
    <t>MP906487</t>
  </si>
  <si>
    <t>BALL JOINT - 7/16-20</t>
  </si>
  <si>
    <t>MP906506</t>
  </si>
  <si>
    <t>HHDBLT-WHIZ G5 1/4 X 1/2</t>
  </si>
  <si>
    <t>MP906533</t>
  </si>
  <si>
    <t>MP906827</t>
  </si>
  <si>
    <t>MP907054</t>
  </si>
  <si>
    <t>MP907164</t>
  </si>
  <si>
    <t>MP907184</t>
  </si>
  <si>
    <t>MP907186</t>
  </si>
  <si>
    <t>BEARING - BALL    6310-Z</t>
  </si>
  <si>
    <t>MP907187</t>
  </si>
  <si>
    <t>RING - INT RETAINING</t>
  </si>
  <si>
    <t>MP907188</t>
  </si>
  <si>
    <t>RING - EXT RETAINING</t>
  </si>
  <si>
    <t>MP907190</t>
  </si>
  <si>
    <t>NUT - BEARING M40 X 1.5</t>
  </si>
  <si>
    <t>MP907192</t>
  </si>
  <si>
    <t>OIL SEAL - 35X45X7</t>
  </si>
  <si>
    <t>MP907193</t>
  </si>
  <si>
    <t>MP907194</t>
  </si>
  <si>
    <t>MP907195</t>
  </si>
  <si>
    <t>OIL SEAL - 70X90X10</t>
  </si>
  <si>
    <t>MP907196</t>
  </si>
  <si>
    <t>O-RING - 101.27 X 2.62</t>
  </si>
  <si>
    <t>MP907197</t>
  </si>
  <si>
    <t>BEARING - BALL</t>
  </si>
  <si>
    <t>MP907198</t>
  </si>
  <si>
    <t>MP907200</t>
  </si>
  <si>
    <t>MP907202</t>
  </si>
  <si>
    <t>O-RING</t>
  </si>
  <si>
    <t>MP907204</t>
  </si>
  <si>
    <t>MP907302</t>
  </si>
  <si>
    <t>NUT, LOCK #10-24 NYLOK</t>
  </si>
  <si>
    <t>MP907306</t>
  </si>
  <si>
    <t>MP907341</t>
  </si>
  <si>
    <t>PIN - SPRING 7MM X 60MM</t>
  </si>
  <si>
    <t>MP907378</t>
  </si>
  <si>
    <t>MP907379</t>
  </si>
  <si>
    <t>WASHER - SS FLAT 5/16</t>
  </si>
  <si>
    <t>MP907488</t>
  </si>
  <si>
    <t>HHDBLT - G8 5/8 X 2</t>
  </si>
  <si>
    <t>MP907528</t>
  </si>
  <si>
    <t>MP907534</t>
  </si>
  <si>
    <t>YOKE - TRAC 540 RPM 12R</t>
  </si>
  <si>
    <t>CROSS KIT - 12R</t>
  </si>
  <si>
    <t>MP907543</t>
  </si>
  <si>
    <t>MP907555</t>
  </si>
  <si>
    <t>HHDNUT - NYLOK M12-1.75</t>
  </si>
  <si>
    <t>MP907587</t>
  </si>
  <si>
    <t>MP907625</t>
  </si>
  <si>
    <t>MP907700</t>
  </si>
  <si>
    <t>WASHER - LOCK M12</t>
  </si>
  <si>
    <t>TUBE - OP MAN HOLDER</t>
  </si>
  <si>
    <t>MW00904000</t>
  </si>
  <si>
    <t>ANGLE 2-1/2 X2 X1/4 MS</t>
  </si>
  <si>
    <t>MW02958784</t>
  </si>
  <si>
    <t>MW0536800W</t>
  </si>
  <si>
    <t>MW11D8012</t>
  </si>
  <si>
    <t>MW11D8013</t>
  </si>
  <si>
    <t>MW11D8014</t>
  </si>
  <si>
    <t>LIGHT BULB #1815 LA</t>
  </si>
  <si>
    <t>MW1410153</t>
  </si>
  <si>
    <t>MW1410430</t>
  </si>
  <si>
    <t>MW1416200</t>
  </si>
  <si>
    <t>MW1416201</t>
  </si>
  <si>
    <t>MW1416205</t>
  </si>
  <si>
    <t>MW1416411</t>
  </si>
  <si>
    <t>MW1416417</t>
  </si>
  <si>
    <t>CAM WALTERSCHEID #042065</t>
  </si>
  <si>
    <t>MW1416437</t>
  </si>
  <si>
    <t>MW1417110</t>
  </si>
  <si>
    <t>MW1417133</t>
  </si>
  <si>
    <t>MW1417900</t>
  </si>
  <si>
    <t>LENS, YELLOW #9029A</t>
  </si>
  <si>
    <t>MW1420104</t>
  </si>
  <si>
    <t>RH TANK ASSEMBLY</t>
  </si>
  <si>
    <t>MW1420105</t>
  </si>
  <si>
    <t>LH TANK ASSEMBLY</t>
  </si>
  <si>
    <t>WDMT,DRIVE SHEAVE</t>
  </si>
  <si>
    <t>MW1420436</t>
  </si>
  <si>
    <t>MW1422508</t>
  </si>
  <si>
    <t>MW1426425</t>
  </si>
  <si>
    <t>SPUR GEAR,60T-MACHINED</t>
  </si>
  <si>
    <t>MW1426783</t>
  </si>
  <si>
    <t>CAP 2 QT. CAP #063361</t>
  </si>
  <si>
    <t>MW1426784</t>
  </si>
  <si>
    <t>MW1426786</t>
  </si>
  <si>
    <t>MW1427050</t>
  </si>
  <si>
    <t>ELECTRIC MOTOR</t>
  </si>
  <si>
    <t>MW1427301</t>
  </si>
  <si>
    <t>VINYL TUBE, 1/4 X 40</t>
  </si>
  <si>
    <t>VINYL TUBE, 1/4 X 33</t>
  </si>
  <si>
    <t>MW1430109</t>
  </si>
  <si>
    <t>IDLER SPROCKET ASSEMBLY</t>
  </si>
  <si>
    <t>MW1430193</t>
  </si>
  <si>
    <t>KNIFE BLADE ASSEMBLY</t>
  </si>
  <si>
    <t>MW1430204</t>
  </si>
  <si>
    <t>CHAIN TENSIONER WELDMENT</t>
  </si>
  <si>
    <t>MW1430217</t>
  </si>
  <si>
    <t>WDMT,TINE BAR-1500</t>
  </si>
  <si>
    <t>MW1430220</t>
  </si>
  <si>
    <t>CHAIN GUIDE WELDMENT</t>
  </si>
  <si>
    <t>MW1430260</t>
  </si>
  <si>
    <t>MW1430283</t>
  </si>
  <si>
    <t>NUT PLATE WELDMENT-1800</t>
  </si>
  <si>
    <t>WHEEL ARM WELDMENT</t>
  </si>
  <si>
    <t>KNIFE 3/16 X</t>
  </si>
  <si>
    <t>SWITCH BRACKET</t>
  </si>
  <si>
    <t>BRACKET,CHAIN TENSIONER</t>
  </si>
  <si>
    <t>MW1431625</t>
  </si>
  <si>
    <t>SPRING WASHER 7 GA. X</t>
  </si>
  <si>
    <t>MW1431890</t>
  </si>
  <si>
    <t>MW1432184</t>
  </si>
  <si>
    <t>MW1432313</t>
  </si>
  <si>
    <t>STRIPPER PLATE 16 GA. X</t>
  </si>
  <si>
    <t>MW1432329</t>
  </si>
  <si>
    <t>MW1432338</t>
  </si>
  <si>
    <t>MW1432510</t>
  </si>
  <si>
    <t>MW1432520</t>
  </si>
  <si>
    <t>MW1432521</t>
  </si>
  <si>
    <t>ROLLER RACE 1 3/8 OD</t>
  </si>
  <si>
    <t>MW1432522</t>
  </si>
  <si>
    <t>SHAFT,LH DRIVE</t>
  </si>
  <si>
    <t>MW1432530</t>
  </si>
  <si>
    <t>MW1432538</t>
  </si>
  <si>
    <t>CLEVIS ROD-1500 1/2 DIA</t>
  </si>
  <si>
    <t>MW1434660</t>
  </si>
  <si>
    <t>MW1434851</t>
  </si>
  <si>
    <t>BEARING CAGE 2 7/8 X</t>
  </si>
  <si>
    <t>PIPE SPACER 3/4 OD X</t>
  </si>
  <si>
    <t>MW1434868</t>
  </si>
  <si>
    <t>MW1434871</t>
  </si>
  <si>
    <t>SPACER 5/8 OD X 1/2 ID</t>
  </si>
  <si>
    <t>MW1435502</t>
  </si>
  <si>
    <t>PULLEY,CABLE-MACHINED</t>
  </si>
  <si>
    <t>DRIVE SPROCKET-MACHINED</t>
  </si>
  <si>
    <t>MW1435506</t>
  </si>
  <si>
    <t>IDLER SPROCKET-MACHINED</t>
  </si>
  <si>
    <t>MW1435507</t>
  </si>
  <si>
    <t>DOG CLUTCH-FIXED-REF-RT</t>
  </si>
  <si>
    <t>MW1435508</t>
  </si>
  <si>
    <t>SPRING END PLUG-MACHINED</t>
  </si>
  <si>
    <t>MW1435801</t>
  </si>
  <si>
    <t>BUSHING PER PRINT</t>
  </si>
  <si>
    <t>BEARING 35MM #6007-2RS</t>
  </si>
  <si>
    <t>BEARING 17MM #6203-2RS</t>
  </si>
  <si>
    <t>MW1436005</t>
  </si>
  <si>
    <t>MW1436006</t>
  </si>
  <si>
    <t>MW1436007</t>
  </si>
  <si>
    <t>MW1436009</t>
  </si>
  <si>
    <t>MW1436010</t>
  </si>
  <si>
    <t>MW1436017</t>
  </si>
  <si>
    <t>MW1436203</t>
  </si>
  <si>
    <t>MW1436351</t>
  </si>
  <si>
    <t>MW1436352</t>
  </si>
  <si>
    <t>MW1436353</t>
  </si>
  <si>
    <t>SPROCKET 5/8 P,26 T</t>
  </si>
  <si>
    <t>MW1436355</t>
  </si>
  <si>
    <t>MW1436358</t>
  </si>
  <si>
    <t>MW1436360</t>
  </si>
  <si>
    <t>MW1436363</t>
  </si>
  <si>
    <t>MW1436400</t>
  </si>
  <si>
    <t>MW1436425</t>
  </si>
  <si>
    <t>MW1436503</t>
  </si>
  <si>
    <t>TWINE GUIDE-REF-RT</t>
  </si>
  <si>
    <t>MW1436775R</t>
  </si>
  <si>
    <t>GEAR,RAW-PLASTIC</t>
  </si>
  <si>
    <t>MW1436776</t>
  </si>
  <si>
    <t>CHAIN GUIDE PER PRINT</t>
  </si>
  <si>
    <t>MW1437200</t>
  </si>
  <si>
    <t>MW1437352</t>
  </si>
  <si>
    <t>DOOR LOCK VALVE #2040</t>
  </si>
  <si>
    <t>MW1437401</t>
  </si>
  <si>
    <t>MW1437423</t>
  </si>
  <si>
    <t>MW1437426</t>
  </si>
  <si>
    <t>MW1437428</t>
  </si>
  <si>
    <t>MW1437430</t>
  </si>
  <si>
    <t>MW1437434</t>
  </si>
  <si>
    <t>MW1437503</t>
  </si>
  <si>
    <t>MW1437523</t>
  </si>
  <si>
    <t>MW1437601</t>
  </si>
  <si>
    <t>WDMT,SWITCH HARNESS</t>
  </si>
  <si>
    <t>MW1437907</t>
  </si>
  <si>
    <t>MW1437908</t>
  </si>
  <si>
    <t>MW1438200</t>
  </si>
  <si>
    <t>MW1438205</t>
  </si>
  <si>
    <t>CABLE LIFT BOLT</t>
  </si>
  <si>
    <t>MW1438405</t>
  </si>
  <si>
    <t>MW1438406</t>
  </si>
  <si>
    <t>MW1438411</t>
  </si>
  <si>
    <t>HANDLE #37-12-101-73</t>
  </si>
  <si>
    <t>MW1438606</t>
  </si>
  <si>
    <t>COUNTER #1-PCU45</t>
  </si>
  <si>
    <t>MW1438615</t>
  </si>
  <si>
    <t>MW1450176</t>
  </si>
  <si>
    <t>ASY,DRIVE ROLLER 48</t>
  </si>
  <si>
    <t>MW1450235</t>
  </si>
  <si>
    <t>PULLEY MOUNT WELDMENT</t>
  </si>
  <si>
    <t>MW1450240</t>
  </si>
  <si>
    <t>MW1450242</t>
  </si>
  <si>
    <t>MW1450244</t>
  </si>
  <si>
    <t>MW1450249</t>
  </si>
  <si>
    <t>PICK-UP SHAFT WELDMENT</t>
  </si>
  <si>
    <t>MW1450300</t>
  </si>
  <si>
    <t>BEARING PLATE WELDMENT</t>
  </si>
  <si>
    <t>MW1450324</t>
  </si>
  <si>
    <t>MW1450333</t>
  </si>
  <si>
    <t>WDMT,HOLDDOWN TINE-5690</t>
  </si>
  <si>
    <t>MW1451114</t>
  </si>
  <si>
    <t>MW1451120</t>
  </si>
  <si>
    <t>BRACKET,CONTROLLER</t>
  </si>
  <si>
    <t>MW1451173</t>
  </si>
  <si>
    <t>LATCH, TRAVEL</t>
  </si>
  <si>
    <t>KNIFE CARRIER 3/16 X 1.</t>
  </si>
  <si>
    <t>MW1451252</t>
  </si>
  <si>
    <t>MW1451525</t>
  </si>
  <si>
    <t>ADJUSTING BLOCK</t>
  </si>
  <si>
    <t>MW1451557</t>
  </si>
  <si>
    <t>TINE CLIP, PICK-UP</t>
  </si>
  <si>
    <t>MW1452184</t>
  </si>
  <si>
    <t>DUAL TWINE BRAKE 14 GA X</t>
  </si>
  <si>
    <t>MW1452185</t>
  </si>
  <si>
    <t>MW1452204</t>
  </si>
  <si>
    <t>BAND,SHORT WIDE PICK-UP</t>
  </si>
  <si>
    <t>MW1452311</t>
  </si>
  <si>
    <t>MW1452523</t>
  </si>
  <si>
    <t>SHAFT,ELEVATOR DRIVE</t>
  </si>
  <si>
    <t>MW1452556</t>
  </si>
  <si>
    <t>MW1454881</t>
  </si>
  <si>
    <t>ROLLER,IDLER 48</t>
  </si>
  <si>
    <t>ROLL END STOP-MACHINED</t>
  </si>
  <si>
    <t>MW1456002</t>
  </si>
  <si>
    <t>MW1456003</t>
  </si>
  <si>
    <t>MW1456004</t>
  </si>
  <si>
    <t>MW1456019</t>
  </si>
  <si>
    <t>MW1456021</t>
  </si>
  <si>
    <t>MW1456027</t>
  </si>
  <si>
    <t>V-BELT 1/2 X 57 A55</t>
  </si>
  <si>
    <t>V-BELT 1/2 X 33 A31</t>
  </si>
  <si>
    <t>MW1456201</t>
  </si>
  <si>
    <t>MW1456203</t>
  </si>
  <si>
    <t>MW1456204</t>
  </si>
  <si>
    <t>MW1456215</t>
  </si>
  <si>
    <t>MW1456217</t>
  </si>
  <si>
    <t>MW1456350</t>
  </si>
  <si>
    <t>SPROCKET, 1 P., 14 TOOTH</t>
  </si>
  <si>
    <t>MW1456354</t>
  </si>
  <si>
    <t>SPROCKET, 1 P., 30 TOOTH</t>
  </si>
  <si>
    <t>MW1456357</t>
  </si>
  <si>
    <t>SHAFT COUPLING PER PRINT</t>
  </si>
  <si>
    <t>MW1456404</t>
  </si>
  <si>
    <t>MW1456776</t>
  </si>
  <si>
    <t>MW1456779</t>
  </si>
  <si>
    <t>CLUTCH SAFETY SHIELD</t>
  </si>
  <si>
    <t>SLIDER</t>
  </si>
  <si>
    <t>MW1456783</t>
  </si>
  <si>
    <t>MW1457119</t>
  </si>
  <si>
    <t>MW1457350</t>
  </si>
  <si>
    <t>MW1457407</t>
  </si>
  <si>
    <t>MW1457420</t>
  </si>
  <si>
    <t>MW1457423</t>
  </si>
  <si>
    <t>MW1457427</t>
  </si>
  <si>
    <t>MW1457428</t>
  </si>
  <si>
    <t>MW1457429</t>
  </si>
  <si>
    <t>TORSION SPRING, COUNTER</t>
  </si>
  <si>
    <t>MW1457500</t>
  </si>
  <si>
    <t>MW1457503</t>
  </si>
  <si>
    <t>MW1457504</t>
  </si>
  <si>
    <t>MW1457902</t>
  </si>
  <si>
    <t>MW1457915</t>
  </si>
  <si>
    <t>WIRE HARNESS-BALER END</t>
  </si>
  <si>
    <t>MW1457936</t>
  </si>
  <si>
    <t>MW1457943</t>
  </si>
  <si>
    <t>HARNESS,SENSOR-SPST,NO</t>
  </si>
  <si>
    <t>MW1458366</t>
  </si>
  <si>
    <t>DECAL,CONTROL HOUSING</t>
  </si>
  <si>
    <t>MW1458403</t>
  </si>
  <si>
    <t>MW1458408</t>
  </si>
  <si>
    <t>MW1458411</t>
  </si>
  <si>
    <t>LATCH,FLEXIBLE DRAW</t>
  </si>
  <si>
    <t>MW1458602R</t>
  </si>
  <si>
    <t>MW1458702</t>
  </si>
  <si>
    <t>MW1460103</t>
  </si>
  <si>
    <t>ASY,IDLER ROLLER 48</t>
  </si>
  <si>
    <t>MW1460210</t>
  </si>
  <si>
    <t>WDMT,PICK-UP TINE BAR</t>
  </si>
  <si>
    <t>MW1460211</t>
  </si>
  <si>
    <t>WDMT,PICK-UP SHAFT</t>
  </si>
  <si>
    <t>WDMT,SPECIAL BOLT</t>
  </si>
  <si>
    <t>MW1460239</t>
  </si>
  <si>
    <t>WDMT,CABLE ARM SUPPORT</t>
  </si>
  <si>
    <t>MW2438403</t>
  </si>
  <si>
    <t>MW3263N9C</t>
  </si>
  <si>
    <t>MW3263R2C</t>
  </si>
  <si>
    <t>MW3267F4C</t>
  </si>
  <si>
    <t>MW3276H5C</t>
  </si>
  <si>
    <t>HEX NUT 5/8-11 ZINC</t>
  </si>
  <si>
    <t>MW35009C</t>
  </si>
  <si>
    <t>MW37027H5C</t>
  </si>
  <si>
    <t>FLATWASHER 1 ZINC</t>
  </si>
  <si>
    <t>MW3922C3C</t>
  </si>
  <si>
    <t>MW42035</t>
  </si>
  <si>
    <t>ROLL PIN 3/32 X 1/2</t>
  </si>
  <si>
    <t>MW420511</t>
  </si>
  <si>
    <t>ROLL PIN 5/32 X 1 1/8</t>
  </si>
  <si>
    <t>MW420617</t>
  </si>
  <si>
    <t>ROLL PIN 3/16 X 2</t>
  </si>
  <si>
    <t>MW420818</t>
  </si>
  <si>
    <t>ROLL PIN 1/4 X 2 1/2</t>
  </si>
  <si>
    <t>MW42121</t>
  </si>
  <si>
    <t>ROLL PIN 1/2 X 1 1/4</t>
  </si>
  <si>
    <t>MW600321</t>
  </si>
  <si>
    <t>MW63092200</t>
  </si>
  <si>
    <t>MW6D5249</t>
  </si>
  <si>
    <t>MW6D9007</t>
  </si>
  <si>
    <t>MW6D9016</t>
  </si>
  <si>
    <t>MW702010C</t>
  </si>
  <si>
    <t>MW710840</t>
  </si>
  <si>
    <t>MW710850</t>
  </si>
  <si>
    <t>MW7D5118</t>
  </si>
  <si>
    <t>LINK,CONNECTOR #80</t>
  </si>
  <si>
    <t>MW9D2009</t>
  </si>
  <si>
    <t>MW9D2010</t>
  </si>
  <si>
    <t>MWK9002551</t>
  </si>
  <si>
    <t>MWK9340060</t>
  </si>
  <si>
    <t>MWK9359000</t>
  </si>
  <si>
    <t>BUSHING #935.900.0</t>
  </si>
  <si>
    <t>MWK9379601</t>
  </si>
  <si>
    <t>TINE CLIP #9381541</t>
  </si>
  <si>
    <t>MWK9379631</t>
  </si>
  <si>
    <t>SCRAPER KRONE #9380810</t>
  </si>
  <si>
    <t>MWK9380450</t>
  </si>
  <si>
    <t>MWK9380810</t>
  </si>
  <si>
    <t>ROLLER KRONE #938.081.0</t>
  </si>
  <si>
    <t>MWK9380830</t>
  </si>
  <si>
    <t>MWK9381050</t>
  </si>
  <si>
    <t>TINE MOUNT BAR #9381050</t>
  </si>
  <si>
    <t>MWK9381320</t>
  </si>
  <si>
    <t>SCRAPER #938.132.0</t>
  </si>
  <si>
    <t>ECCENTRIC ARM</t>
  </si>
  <si>
    <t>MWK9381370</t>
  </si>
  <si>
    <t>DRIVE SHAFT #9380042</t>
  </si>
  <si>
    <t>NH86502503</t>
  </si>
  <si>
    <t>Decal, Danger</t>
  </si>
  <si>
    <t>NH86502504</t>
  </si>
  <si>
    <t>Decal, Auger</t>
  </si>
  <si>
    <t>NH86502546</t>
  </si>
  <si>
    <t>NH86502596</t>
  </si>
  <si>
    <t>Rear Sheet</t>
  </si>
  <si>
    <t>NH86560790P</t>
  </si>
  <si>
    <t>NH86560800P</t>
  </si>
  <si>
    <t>NH86560805P</t>
  </si>
  <si>
    <t>NH86560807P</t>
  </si>
  <si>
    <t>Jack Handle</t>
  </si>
  <si>
    <t>NH86560859P</t>
  </si>
  <si>
    <t>Plate, Sill</t>
  </si>
  <si>
    <t>NH86560863P</t>
  </si>
  <si>
    <t>Support, Upper Hopper</t>
  </si>
  <si>
    <t>Door Wldt, Drive Shield</t>
  </si>
  <si>
    <t>NH86560871P</t>
  </si>
  <si>
    <t>Tower, RH</t>
  </si>
  <si>
    <t>Sheet, Inner Baffle</t>
  </si>
  <si>
    <t>NH86560873P</t>
  </si>
  <si>
    <t>Shield, Wind</t>
  </si>
  <si>
    <t>NH86560875P</t>
  </si>
  <si>
    <t>Sheet, Front Top</t>
  </si>
  <si>
    <t>NH86560960P</t>
  </si>
  <si>
    <t>Handle, Lock</t>
  </si>
  <si>
    <t>NH86560962P</t>
  </si>
  <si>
    <t>Jack Stand Tube Assy.</t>
  </si>
  <si>
    <t>NH86560963P</t>
  </si>
  <si>
    <t>Hitch Assy,</t>
  </si>
  <si>
    <t>Shield, PTO</t>
  </si>
  <si>
    <t>NH86560966P</t>
  </si>
  <si>
    <t>Hub, Driver Pulley</t>
  </si>
  <si>
    <t>Idler, Control</t>
  </si>
  <si>
    <t>Joint, Ball 3/8</t>
  </si>
  <si>
    <t>NH86561013P</t>
  </si>
  <si>
    <t>Rod, Adjusting</t>
  </si>
  <si>
    <t>NH86561014P</t>
  </si>
  <si>
    <t>Yoke, ADJ</t>
  </si>
  <si>
    <t>NH86561015P</t>
  </si>
  <si>
    <t>NH86561021P</t>
  </si>
  <si>
    <t>U-Bolt</t>
  </si>
  <si>
    <t>NH86561026P</t>
  </si>
  <si>
    <t>Pulley, Idler</t>
  </si>
  <si>
    <t>NH86561123P</t>
  </si>
  <si>
    <t>NH86561124P</t>
  </si>
  <si>
    <t>Plate, Filler Upper</t>
  </si>
  <si>
    <t>NH86561133P</t>
  </si>
  <si>
    <t>Plate, Filler Lower</t>
  </si>
  <si>
    <t>NH86561957P</t>
  </si>
  <si>
    <t>Collar, Bearing Lock</t>
  </si>
  <si>
    <t>NH9611750</t>
  </si>
  <si>
    <t>NH9612653</t>
  </si>
  <si>
    <t>P10010P</t>
  </si>
  <si>
    <t>Frame Assy, LH Side</t>
  </si>
  <si>
    <t>P10011P</t>
  </si>
  <si>
    <t>Frame Assy, RH Side</t>
  </si>
  <si>
    <t>P10027</t>
  </si>
  <si>
    <t>Key, Square 3/16 x 2</t>
  </si>
  <si>
    <t>P10045</t>
  </si>
  <si>
    <t>Key, Square 1/2 x 4-3/8</t>
  </si>
  <si>
    <t>Plug, Clamp Screw</t>
  </si>
  <si>
    <t>P10200</t>
  </si>
  <si>
    <t>P10210</t>
  </si>
  <si>
    <t>Pulley, Roll Drive</t>
  </si>
  <si>
    <t>P10270</t>
  </si>
  <si>
    <t>P10280</t>
  </si>
  <si>
    <t>Magnet Assy, #10</t>
  </si>
  <si>
    <t>P10320</t>
  </si>
  <si>
    <t>P10330</t>
  </si>
  <si>
    <t>Pulley, 15" 2B Drive</t>
  </si>
  <si>
    <t>Collar, Shear</t>
  </si>
  <si>
    <t>P10486</t>
  </si>
  <si>
    <t>Pivot Wldt, Tightener</t>
  </si>
  <si>
    <t>P20170</t>
  </si>
  <si>
    <t>P20220P</t>
  </si>
  <si>
    <t>P20270P</t>
  </si>
  <si>
    <t>P20286</t>
  </si>
  <si>
    <t>Gate Wldt, Grain Control</t>
  </si>
  <si>
    <t>Pulley, Agitator</t>
  </si>
  <si>
    <t>P21121</t>
  </si>
  <si>
    <t>Gear, Steel 1:1 14T</t>
  </si>
  <si>
    <t>P21220</t>
  </si>
  <si>
    <t>Sprocket Assy, Idler</t>
  </si>
  <si>
    <t>Shaft, Blower</t>
  </si>
  <si>
    <t>P30815</t>
  </si>
  <si>
    <t>Shaft Wldt, Agitator</t>
  </si>
  <si>
    <t>Pulley, Agitator Drive</t>
  </si>
  <si>
    <t>P30951</t>
  </si>
  <si>
    <t>Angle, Support</t>
  </si>
  <si>
    <t>P30956</t>
  </si>
  <si>
    <t>Gusset, Rect 1/4 x 2 x 5</t>
  </si>
  <si>
    <t>P30957</t>
  </si>
  <si>
    <t>P36182</t>
  </si>
  <si>
    <t>Plug, Clamp Screw Brass</t>
  </si>
  <si>
    <t>P36824</t>
  </si>
  <si>
    <t>Housing, Drive Side Ecc</t>
  </si>
  <si>
    <t>P36825</t>
  </si>
  <si>
    <t>Housing, Eccentric</t>
  </si>
  <si>
    <t>P37488</t>
  </si>
  <si>
    <t>20" Flared Hopper</t>
  </si>
  <si>
    <t>Base Wldt, Auger</t>
  </si>
  <si>
    <t>P74053P</t>
  </si>
  <si>
    <t>Cap, Small Bearing</t>
  </si>
  <si>
    <t>P74058</t>
  </si>
  <si>
    <t>Shaft, Vertical</t>
  </si>
  <si>
    <t>P74059</t>
  </si>
  <si>
    <t>Shaft, Horizontal</t>
  </si>
  <si>
    <t>P74242</t>
  </si>
  <si>
    <t>Collar, Set</t>
  </si>
  <si>
    <t>Gear, Steel</t>
  </si>
  <si>
    <t>P74251</t>
  </si>
  <si>
    <t>Shaft, Gear Vertical</t>
  </si>
  <si>
    <t>P74415</t>
  </si>
  <si>
    <t>Shaft, Stub</t>
  </si>
  <si>
    <t>P74418</t>
  </si>
  <si>
    <t>Shaft Wldt, Gear</t>
  </si>
  <si>
    <t>P82700</t>
  </si>
  <si>
    <t>Magnet Assy, 20"</t>
  </si>
  <si>
    <t>P83315</t>
  </si>
  <si>
    <t>Cap Wldmnt, End</t>
  </si>
  <si>
    <t>P86301P</t>
  </si>
  <si>
    <t>Blade, Fan Curved (Pair)</t>
  </si>
  <si>
    <t>P96959</t>
  </si>
  <si>
    <t>P96969</t>
  </si>
  <si>
    <t>P97946</t>
  </si>
  <si>
    <t>P98307</t>
  </si>
  <si>
    <t>P98341</t>
  </si>
  <si>
    <t>P98363</t>
  </si>
  <si>
    <t>P98364</t>
  </si>
  <si>
    <t>P98375</t>
  </si>
  <si>
    <t>P98400</t>
  </si>
  <si>
    <t>Key, Woodruff 3/16 x 7/8</t>
  </si>
  <si>
    <t>P98408</t>
  </si>
  <si>
    <t>Pin, Groove 1/4 x 1/2</t>
  </si>
  <si>
    <t>P98418</t>
  </si>
  <si>
    <t>P98505P</t>
  </si>
  <si>
    <t>U-Joint, 1"</t>
  </si>
  <si>
    <t>P98528</t>
  </si>
  <si>
    <t>P98903</t>
  </si>
  <si>
    <t>P99000</t>
  </si>
  <si>
    <t>Bearing, Ball 40mm</t>
  </si>
  <si>
    <t>Bearing, FLG 1</t>
  </si>
  <si>
    <t>Washer, Thrust Bronze</t>
  </si>
  <si>
    <t>P99016</t>
  </si>
  <si>
    <t>P99025</t>
  </si>
  <si>
    <t>Bearing, Agitator 1-1/4</t>
  </si>
  <si>
    <t>Bearing, Shaft</t>
  </si>
  <si>
    <t>P99450</t>
  </si>
  <si>
    <t>P99530</t>
  </si>
  <si>
    <t>Nut, Square 7/8-9 Heavy</t>
  </si>
  <si>
    <t>P99549</t>
  </si>
  <si>
    <t>P99572</t>
  </si>
  <si>
    <t>Shim, 1 x 1-1/2 x .010</t>
  </si>
  <si>
    <t>Sprocket, 50B20 1 Bore</t>
  </si>
  <si>
    <t>P99646</t>
  </si>
  <si>
    <t>Sprocket, 80SK17</t>
  </si>
  <si>
    <t>Sprocket, 80B24 QD</t>
  </si>
  <si>
    <t>Belt, BB70</t>
  </si>
  <si>
    <t>Belt, BB81 Roll Drive</t>
  </si>
  <si>
    <t>P99800</t>
  </si>
  <si>
    <t>Gasket, Cover Plate</t>
  </si>
  <si>
    <t>P99802</t>
  </si>
  <si>
    <t>Gasket, Bearing Cap</t>
  </si>
  <si>
    <t>P99803</t>
  </si>
  <si>
    <t>Gasket, Bearing Cup</t>
  </si>
  <si>
    <t>Gasket, Retainer</t>
  </si>
  <si>
    <t>P99810</t>
  </si>
  <si>
    <t>Gasket, Nylon 2-1/2 x 1</t>
  </si>
  <si>
    <t>R11590</t>
  </si>
  <si>
    <t>Belt, BB158 Double V</t>
  </si>
  <si>
    <t>R12760</t>
  </si>
  <si>
    <t>Belt, 1BB144</t>
  </si>
  <si>
    <t>R16260</t>
  </si>
  <si>
    <t>R18660</t>
  </si>
  <si>
    <t>R22800</t>
  </si>
  <si>
    <t>Belt, C162</t>
  </si>
  <si>
    <t>R28950</t>
  </si>
  <si>
    <t>Belt, B112</t>
  </si>
  <si>
    <t>Belt, B57</t>
  </si>
  <si>
    <t>R29200</t>
  </si>
  <si>
    <t>Spindle Assy</t>
  </si>
  <si>
    <t>R29310</t>
  </si>
  <si>
    <t>Nut, Shoulder 1-14 Hex</t>
  </si>
  <si>
    <t>R37960</t>
  </si>
  <si>
    <t>Seal, 1.25 x 1.98 x .40</t>
  </si>
  <si>
    <t>R39520</t>
  </si>
  <si>
    <t>Belt, Drive  3/BX70</t>
  </si>
  <si>
    <t>Knife, Hardened 6"</t>
  </si>
  <si>
    <t>R40141</t>
  </si>
  <si>
    <t>Knife, Hard Surfaced 6"</t>
  </si>
  <si>
    <t>R40290</t>
  </si>
  <si>
    <t>R40741</t>
  </si>
  <si>
    <t>Bearing, PB 1-3/8"</t>
  </si>
  <si>
    <t>R40750</t>
  </si>
  <si>
    <t>Sheave, Rotor</t>
  </si>
  <si>
    <t>R41180</t>
  </si>
  <si>
    <t>Belt, Drive 4/BX70</t>
  </si>
  <si>
    <t>R41650</t>
  </si>
  <si>
    <t>Sleeve, Knife Wear</t>
  </si>
  <si>
    <t>Spacer, Blade</t>
  </si>
  <si>
    <t>Rod, Skirt 92"</t>
  </si>
  <si>
    <t>R42650</t>
  </si>
  <si>
    <t>Disk, Hitch</t>
  </si>
  <si>
    <t>R45310P</t>
  </si>
  <si>
    <t>Rod, Skirt 123.5"</t>
  </si>
  <si>
    <t>Knife, 5" Hard Surfaced</t>
  </si>
  <si>
    <t>R50900</t>
  </si>
  <si>
    <t>Belt, BB118 Double</t>
  </si>
  <si>
    <t>R51790</t>
  </si>
  <si>
    <t>Belt, B128</t>
  </si>
  <si>
    <t>R60958</t>
  </si>
  <si>
    <t>R61055</t>
  </si>
  <si>
    <t>Bar, Shredder</t>
  </si>
  <si>
    <t>R61321</t>
  </si>
  <si>
    <t>R61502</t>
  </si>
  <si>
    <t>R61566</t>
  </si>
  <si>
    <t>Bolt, Blade</t>
  </si>
  <si>
    <t>R62066</t>
  </si>
  <si>
    <t>Kit, 5" Offset Knife</t>
  </si>
  <si>
    <t>Kit, 6" Offset Knife</t>
  </si>
  <si>
    <t>Housing &amp; Spindle Assy</t>
  </si>
  <si>
    <t>R62416</t>
  </si>
  <si>
    <t>Lug</t>
  </si>
  <si>
    <t>Blade, Mower</t>
  </si>
  <si>
    <t>R64368</t>
  </si>
  <si>
    <t>Sheave, 6-1/4 dia</t>
  </si>
  <si>
    <t>Belt, B70</t>
  </si>
  <si>
    <t>Sheave, 5B 8.35 OD SF</t>
  </si>
  <si>
    <t>R64765</t>
  </si>
  <si>
    <t>R64772</t>
  </si>
  <si>
    <t>R64849</t>
  </si>
  <si>
    <t>Guide Assy, Belt</t>
  </si>
  <si>
    <t>Belt, B68</t>
  </si>
  <si>
    <t>Arm, Elevating</t>
  </si>
  <si>
    <t>R65102</t>
  </si>
  <si>
    <t>Belt, BB136 Double V</t>
  </si>
  <si>
    <t>R65184</t>
  </si>
  <si>
    <t>Skid Wldt, RH</t>
  </si>
  <si>
    <t>R65185</t>
  </si>
  <si>
    <t>Skid Wldt, LH</t>
  </si>
  <si>
    <t>Blade, LH Drop 21-5/8 LG</t>
  </si>
  <si>
    <t>R66250</t>
  </si>
  <si>
    <t>R66251</t>
  </si>
  <si>
    <t>R66275</t>
  </si>
  <si>
    <t>R66278</t>
  </si>
  <si>
    <t>Bearing, Cup 1.57</t>
  </si>
  <si>
    <t>R66305</t>
  </si>
  <si>
    <t>Key, Square 1/2 x 2</t>
  </si>
  <si>
    <t>R66338</t>
  </si>
  <si>
    <t>Sheave, 1B4.5od</t>
  </si>
  <si>
    <t>Belt, B114</t>
  </si>
  <si>
    <t>Belt, B83</t>
  </si>
  <si>
    <t>R66461</t>
  </si>
  <si>
    <t>Sheave, 3BK52H 5"od</t>
  </si>
  <si>
    <t>Sheave, 3BK62H 6"od</t>
  </si>
  <si>
    <t>Sheave, 1AB 6.45od</t>
  </si>
  <si>
    <t>R66539</t>
  </si>
  <si>
    <t>Sheave, 1AB 9.25od</t>
  </si>
  <si>
    <t>Shield, Safety Side</t>
  </si>
  <si>
    <t>Shield, Safety Long</t>
  </si>
  <si>
    <t>Bolt, Blade Rework</t>
  </si>
  <si>
    <t>R66867</t>
  </si>
  <si>
    <t>Sheave, 1BK62H 6.0od</t>
  </si>
  <si>
    <t>R67295</t>
  </si>
  <si>
    <t>Cap</t>
  </si>
  <si>
    <t>R67296</t>
  </si>
  <si>
    <t>Seal, 1.5 x 2.25 x .3/.5</t>
  </si>
  <si>
    <t>R67298</t>
  </si>
  <si>
    <t>Cone, Brg 1.50 "</t>
  </si>
  <si>
    <t>R67299</t>
  </si>
  <si>
    <t>Cup, Brg 3.15 "</t>
  </si>
  <si>
    <t>R67307</t>
  </si>
  <si>
    <t>Seal, 1.37 x 2.25 x .50</t>
  </si>
  <si>
    <t>R67308</t>
  </si>
  <si>
    <t>Cone, Brg 1.38</t>
  </si>
  <si>
    <t>Cone, Brg 1.16</t>
  </si>
  <si>
    <t>R67315</t>
  </si>
  <si>
    <t>Cup, Brg 2.62"</t>
  </si>
  <si>
    <t>R67319</t>
  </si>
  <si>
    <t>SD200019</t>
  </si>
  <si>
    <t>ASSY CHAIN RLR #50 34P</t>
  </si>
  <si>
    <t>SD200049</t>
  </si>
  <si>
    <t>ASSY CHAIN RLR #60 52P</t>
  </si>
  <si>
    <t>SD200121</t>
  </si>
  <si>
    <t>SD200134</t>
  </si>
  <si>
    <t>BRACE CROSS TRUSS 10</t>
  </si>
  <si>
    <t>SD200154</t>
  </si>
  <si>
    <t>AGL FRMD RISER TRUSS</t>
  </si>
  <si>
    <t>CHNL FORMED HANGER PTO</t>
  </si>
  <si>
    <t>SD200157</t>
  </si>
  <si>
    <t>SD200163</t>
  </si>
  <si>
    <t>SD200198</t>
  </si>
  <si>
    <t>SD200208</t>
  </si>
  <si>
    <t>GEAR BOX HPR DRIVE 2001</t>
  </si>
  <si>
    <t>SD200255</t>
  </si>
  <si>
    <t>SD200290</t>
  </si>
  <si>
    <t>SD200292</t>
  </si>
  <si>
    <t>6E 50 DEG CV W/ 15/16 SQ</t>
  </si>
  <si>
    <t>12N INT POWER SHAFT</t>
  </si>
  <si>
    <t>GEAR BOX 8X41 THR 66</t>
  </si>
  <si>
    <t>SD200304</t>
  </si>
  <si>
    <t>SD200309</t>
  </si>
  <si>
    <t>TRACK CAR W/ SHEAVE</t>
  </si>
  <si>
    <t>SD200494</t>
  </si>
  <si>
    <t>SD200495</t>
  </si>
  <si>
    <t>ASSY CHAIN RLR #60-2 18P</t>
  </si>
  <si>
    <t>2 BRG CUP</t>
  </si>
  <si>
    <t>SD200590</t>
  </si>
  <si>
    <t>12N U JOINT 1-1/4X 1-1/4</t>
  </si>
  <si>
    <t>SD200622</t>
  </si>
  <si>
    <t>PLT FRMD 1/4 1 10</t>
  </si>
  <si>
    <t>SD200737</t>
  </si>
  <si>
    <t>BEARING 1 1/2 W/ COLLAR</t>
  </si>
  <si>
    <t>BEARING 1 Set Scew Lock</t>
  </si>
  <si>
    <t>BEARING #3 WOOD INTAKE</t>
  </si>
  <si>
    <t>SD200807</t>
  </si>
  <si>
    <t>SD200809</t>
  </si>
  <si>
    <t>SD200820</t>
  </si>
  <si>
    <t>SD200864</t>
  </si>
  <si>
    <t>ASSY SHIELD CAP HEAD</t>
  </si>
  <si>
    <t>SD200927</t>
  </si>
  <si>
    <t>SD200928</t>
  </si>
  <si>
    <t>SD200958</t>
  </si>
  <si>
    <t>10-34 Tube Weldment</t>
  </si>
  <si>
    <t>SD201046</t>
  </si>
  <si>
    <t>EASI-ROLL HPR WHEEL</t>
  </si>
  <si>
    <t>SLEEVE COUPLER-DR.LINE-8</t>
  </si>
  <si>
    <t>BELT SEAL RING GRBX</t>
  </si>
  <si>
    <t>PIN SPL 3/8  1-3/4</t>
  </si>
  <si>
    <t>SD201601</t>
  </si>
  <si>
    <t>WSHR FLT 1.28 3 .25 NYL</t>
  </si>
  <si>
    <t>SD201605</t>
  </si>
  <si>
    <t>WLDT BRG HANGER HPR</t>
  </si>
  <si>
    <t>SD201636</t>
  </si>
  <si>
    <t>SD201673</t>
  </si>
  <si>
    <t>GRBX MOUNT BRACKET</t>
  </si>
  <si>
    <t>GRBX LOWER SEAL PLATE</t>
  </si>
  <si>
    <t>SD201693</t>
  </si>
  <si>
    <t>WLDT FLGT 12 DISCHARGE</t>
  </si>
  <si>
    <t>SD201738</t>
  </si>
  <si>
    <t>SD201740</t>
  </si>
  <si>
    <t>HPR GRBOX SEAL</t>
  </si>
  <si>
    <t>SD201773</t>
  </si>
  <si>
    <t>SD201781</t>
  </si>
  <si>
    <t>SFT MACH SQ 1 7.5</t>
  </si>
  <si>
    <t>1 1/2 BRG INSERT</t>
  </si>
  <si>
    <t>SD201939</t>
  </si>
  <si>
    <t>SD202060</t>
  </si>
  <si>
    <t>SD202089</t>
  </si>
  <si>
    <t>CV CENTER BODY</t>
  </si>
  <si>
    <t>SD202121</t>
  </si>
  <si>
    <t>SD202196</t>
  </si>
  <si>
    <t>SD202306</t>
  </si>
  <si>
    <t>1-3/8 X2 SEAL CR13569</t>
  </si>
  <si>
    <t>KIT 1-1/4''QUILL SHAFT</t>
  </si>
  <si>
    <t>SD202405</t>
  </si>
  <si>
    <t>PTO 12N 48" 1-1/4 1-3/8</t>
  </si>
  <si>
    <t>SHIELD GRAIN</t>
  </si>
  <si>
    <t>SD205012</t>
  </si>
  <si>
    <t>SD205030</t>
  </si>
  <si>
    <t>WLDT,FLGT,10,405, 10-34</t>
  </si>
  <si>
    <t>SD205044</t>
  </si>
  <si>
    <t>DRIVELINE 43" (3'7")</t>
  </si>
  <si>
    <t>SD205055</t>
  </si>
  <si>
    <t>SD205056</t>
  </si>
  <si>
    <t>SD205057</t>
  </si>
  <si>
    <t>SD205059</t>
  </si>
  <si>
    <t>SD205060</t>
  </si>
  <si>
    <t>SD205100</t>
  </si>
  <si>
    <t>10" HALF CLAMP</t>
  </si>
  <si>
    <t>SD205119</t>
  </si>
  <si>
    <t>SD205129</t>
  </si>
  <si>
    <t>Hub/Spindle Ass'y 4BLT</t>
  </si>
  <si>
    <t>SD205148</t>
  </si>
  <si>
    <t>HEAD DRIVE COVER WLDT</t>
  </si>
  <si>
    <t>SD205160</t>
  </si>
  <si>
    <t>BOLT, CRG #10-24 X 1</t>
  </si>
  <si>
    <t>SD205165</t>
  </si>
  <si>
    <t>SD205169</t>
  </si>
  <si>
    <t>SD205301</t>
  </si>
  <si>
    <t>Auger, 8-34 DL</t>
  </si>
  <si>
    <t>SD205320</t>
  </si>
  <si>
    <t>SD205365</t>
  </si>
  <si>
    <t>SD205366</t>
  </si>
  <si>
    <t>COUPLER 2-5/8 1-3/8  21</t>
  </si>
  <si>
    <t>sd205415</t>
  </si>
  <si>
    <t>SD205435</t>
  </si>
  <si>
    <t>SD205449</t>
  </si>
  <si>
    <t>Winch Hyd Ramsey HX-7</t>
  </si>
  <si>
    <t>SD205591</t>
  </si>
  <si>
    <t>SD205613</t>
  </si>
  <si>
    <t>SD205622</t>
  </si>
  <si>
    <t>HOSE, 8" METAL 5'L</t>
  </si>
  <si>
    <t>SD205729</t>
  </si>
  <si>
    <t>SD205769</t>
  </si>
  <si>
    <t>CLUTCH SLIP PTO WEASLER</t>
  </si>
  <si>
    <t>TUBE, DRIVELINE 264.5"L</t>
  </si>
  <si>
    <t>TUBE, DRIVELINE 62.25"</t>
  </si>
  <si>
    <t>SD206262</t>
  </si>
  <si>
    <t>TG0436P</t>
  </si>
  <si>
    <t>Shield, Dust</t>
  </si>
  <si>
    <t>TG0496</t>
  </si>
  <si>
    <t>Hub &amp; Spindle Assy,</t>
  </si>
  <si>
    <t>TG0761P</t>
  </si>
  <si>
    <t>Spindle, 14' Disc Plow</t>
  </si>
  <si>
    <t>U10100581</t>
  </si>
  <si>
    <t>U10100993</t>
  </si>
  <si>
    <t>U10101009</t>
  </si>
  <si>
    <t>U10200141</t>
  </si>
  <si>
    <t>U10200158</t>
  </si>
  <si>
    <t>Pin, Clevis ZN 3/8 X 2</t>
  </si>
  <si>
    <t>U10300153</t>
  </si>
  <si>
    <t>Bushing, Spacer</t>
  </si>
  <si>
    <t>Washer Wldt, Locator</t>
  </si>
  <si>
    <t>Bushing, Nylon Idler</t>
  </si>
  <si>
    <t>Plug, Seed Cup, Trimmed</t>
  </si>
  <si>
    <t>U30000133P</t>
  </si>
  <si>
    <t>Roller, Indicator Arm</t>
  </si>
  <si>
    <t>U30000176P</t>
  </si>
  <si>
    <t>U30000355P</t>
  </si>
  <si>
    <t>U30000452</t>
  </si>
  <si>
    <t>Fork Wldt, HD Opener</t>
  </si>
  <si>
    <t>U30000453</t>
  </si>
  <si>
    <t>Bushing, Pivot</t>
  </si>
  <si>
    <t>U30000457</t>
  </si>
  <si>
    <t>Arm Wldt, Opener</t>
  </si>
  <si>
    <t>U30000458</t>
  </si>
  <si>
    <t>U30000555</t>
  </si>
  <si>
    <t>U30100123</t>
  </si>
  <si>
    <t>Shaft Wldt, Knife w/Clip</t>
  </si>
  <si>
    <t>U30100147</t>
  </si>
  <si>
    <t>Spacer, 1-1/4 od x 1-1/4</t>
  </si>
  <si>
    <t>Hitch Wldt, Adjustable</t>
  </si>
  <si>
    <t>U30400013</t>
  </si>
  <si>
    <t>Tie Rod Wldt, Clevis</t>
  </si>
  <si>
    <t>U30400113</t>
  </si>
  <si>
    <t>Spindle Wldt, LH</t>
  </si>
  <si>
    <t>U30400114</t>
  </si>
  <si>
    <t>U30400115</t>
  </si>
  <si>
    <t>U30400117</t>
  </si>
  <si>
    <t>Tie Rod Wldt,</t>
  </si>
  <si>
    <t>U50300061</t>
  </si>
  <si>
    <t>U50300074</t>
  </si>
  <si>
    <t>U50300374</t>
  </si>
  <si>
    <t>U50300374S</t>
  </si>
  <si>
    <t>SEAL KIT FOR U50300374</t>
  </si>
  <si>
    <t>Roller, Idler Nylon L</t>
  </si>
  <si>
    <t>U50600001</t>
  </si>
  <si>
    <t>Belt, V - C78 - single</t>
  </si>
  <si>
    <t>U50600002</t>
  </si>
  <si>
    <t>Belt, V C78, Set of 3</t>
  </si>
  <si>
    <t>Bearing, 1-1/8 Bore</t>
  </si>
  <si>
    <t>U50700035P</t>
  </si>
  <si>
    <t>U50700074</t>
  </si>
  <si>
    <t>Bearing, 1.0 Bore 2 Hole</t>
  </si>
  <si>
    <t>Bearing, w/Cross Hole</t>
  </si>
  <si>
    <t>Knife, 9-1/2" w/1" Eye</t>
  </si>
  <si>
    <t>U50800021</t>
  </si>
  <si>
    <t>Blade, Coulter 1.0 Wavy</t>
  </si>
  <si>
    <t>U50800023</t>
  </si>
  <si>
    <t>U50800048</t>
  </si>
  <si>
    <t>U50800057</t>
  </si>
  <si>
    <t>U50900006</t>
  </si>
  <si>
    <t>U51100008</t>
  </si>
  <si>
    <t>Hub, W/Cups 6-Bolt 10Ton</t>
  </si>
  <si>
    <t>U51100025</t>
  </si>
  <si>
    <t>U51400002</t>
  </si>
  <si>
    <t>Seal, Oil 6 Bolt</t>
  </si>
  <si>
    <t>U51400004</t>
  </si>
  <si>
    <t>Seal, 1-1/2</t>
  </si>
  <si>
    <t>U51400006</t>
  </si>
  <si>
    <t>U51500011</t>
  </si>
  <si>
    <t>U51800070</t>
  </si>
  <si>
    <t>U51800133</t>
  </si>
  <si>
    <t>Tube, Corrugated</t>
  </si>
  <si>
    <t>Tube, Corrugated Seed</t>
  </si>
  <si>
    <t>U51800155</t>
  </si>
  <si>
    <t>Clip, Mounting</t>
  </si>
  <si>
    <t>U51800159</t>
  </si>
  <si>
    <t>Spring,</t>
  </si>
  <si>
    <t>Bracket, Side Bend LH</t>
  </si>
  <si>
    <t>Bracket, Side</t>
  </si>
  <si>
    <t>Scraper, w/Bearing</t>
  </si>
  <si>
    <t>U51900004</t>
  </si>
  <si>
    <t>U52000001</t>
  </si>
  <si>
    <t>U5UII50W10</t>
  </si>
  <si>
    <t>Autotran 5x42 Wire 10ft</t>
  </si>
  <si>
    <t>UFG4434P</t>
  </si>
  <si>
    <t>Spindle,</t>
  </si>
  <si>
    <t>UH114</t>
  </si>
  <si>
    <t>UH116</t>
  </si>
  <si>
    <t>UH1181</t>
  </si>
  <si>
    <t>UH1183</t>
  </si>
  <si>
    <t>UH1184</t>
  </si>
  <si>
    <t>UH125</t>
  </si>
  <si>
    <t>UH127</t>
  </si>
  <si>
    <t>UH128A</t>
  </si>
  <si>
    <t>UH1291</t>
  </si>
  <si>
    <t>Control Ring 5 Bat Left</t>
  </si>
  <si>
    <t>UH1292</t>
  </si>
  <si>
    <t>Control Ring 5 Bat Right</t>
  </si>
  <si>
    <t>UH1293</t>
  </si>
  <si>
    <t>Control Ring 6 Bat Left</t>
  </si>
  <si>
    <t>UH1294</t>
  </si>
  <si>
    <t>Control Ring 6 Bat Right</t>
  </si>
  <si>
    <t>UH130</t>
  </si>
  <si>
    <t>Control Plate Roller</t>
  </si>
  <si>
    <t>UH134</t>
  </si>
  <si>
    <t>Bat Crank - Left</t>
  </si>
  <si>
    <t>UH135</t>
  </si>
  <si>
    <t>Bat Crank - Right</t>
  </si>
  <si>
    <t>UH136</t>
  </si>
  <si>
    <t>Bearing Cap</t>
  </si>
  <si>
    <t>UH137</t>
  </si>
  <si>
    <t>Bearing Insert</t>
  </si>
  <si>
    <t>UH143.4</t>
  </si>
  <si>
    <t>uh16.06</t>
  </si>
  <si>
    <t>UH175</t>
  </si>
  <si>
    <t>UH176</t>
  </si>
  <si>
    <t>UH177</t>
  </si>
  <si>
    <t>UH179</t>
  </si>
  <si>
    <t>Rivnuts 1/4"</t>
  </si>
  <si>
    <t>UH185APLASTIC</t>
  </si>
  <si>
    <t>UH185AWIRE</t>
  </si>
  <si>
    <t>UH185BPLASTIC</t>
  </si>
  <si>
    <t>UH185BWIRE</t>
  </si>
  <si>
    <t>UH185CPLASTIC</t>
  </si>
  <si>
    <t>UH185CWIRE</t>
  </si>
  <si>
    <t>UH185DPLASTIC</t>
  </si>
  <si>
    <t>UH185DWIRE</t>
  </si>
  <si>
    <t>UH185EPLASTIC</t>
  </si>
  <si>
    <t>UH185EWIRE</t>
  </si>
  <si>
    <t>UH187</t>
  </si>
  <si>
    <t>1/4" Rivnut Repair Kit</t>
  </si>
  <si>
    <t>UH189</t>
  </si>
  <si>
    <t>5/16" Rivnut Repair Kit</t>
  </si>
  <si>
    <t>UH2100</t>
  </si>
  <si>
    <t>Plastic Tine</t>
  </si>
  <si>
    <t>UH2104</t>
  </si>
  <si>
    <t>UH2110</t>
  </si>
  <si>
    <t>UH211BOX</t>
  </si>
  <si>
    <t>UH2120</t>
  </si>
  <si>
    <t>Wire Rice Tine</t>
  </si>
  <si>
    <t>UH2130</t>
  </si>
  <si>
    <t>Inner Plate  5 x 42 x 10</t>
  </si>
  <si>
    <t>UH2140</t>
  </si>
  <si>
    <t>Inner Plate  6 x 42 x 10</t>
  </si>
  <si>
    <t>UH2160</t>
  </si>
  <si>
    <t>Inner Plate 5  x 52  x 8</t>
  </si>
  <si>
    <t>UH2250</t>
  </si>
  <si>
    <t>Tip Plate</t>
  </si>
  <si>
    <t>UH2260</t>
  </si>
  <si>
    <t>End Plate</t>
  </si>
  <si>
    <t>UH2270</t>
  </si>
  <si>
    <t>Inner Plate 5 x 42 x 8</t>
  </si>
  <si>
    <t>UH2280</t>
  </si>
  <si>
    <t>Inner Plate 6 x 42 x 8</t>
  </si>
  <si>
    <t>Add on Plate 10 x 52-10"</t>
  </si>
  <si>
    <t>Add on Plate 10 x 52-8"</t>
  </si>
  <si>
    <t>UH231</t>
  </si>
  <si>
    <t>Spacer Tube</t>
  </si>
  <si>
    <t>UH232</t>
  </si>
  <si>
    <t>Bronze Bushing</t>
  </si>
  <si>
    <t>UH2340.10</t>
  </si>
  <si>
    <t>UH2340.5P</t>
  </si>
  <si>
    <t>UH2350</t>
  </si>
  <si>
    <t>Ball Bearing</t>
  </si>
  <si>
    <t>UH2410</t>
  </si>
  <si>
    <t>UH2410HD</t>
  </si>
  <si>
    <t>UH2413</t>
  </si>
  <si>
    <t>Knuckle Bearing Holder</t>
  </si>
  <si>
    <t>UH2450</t>
  </si>
  <si>
    <t>UH2470</t>
  </si>
  <si>
    <t>UH2480</t>
  </si>
  <si>
    <t>UH2500</t>
  </si>
  <si>
    <t>UH2510</t>
  </si>
  <si>
    <t>UH2520</t>
  </si>
  <si>
    <t>UH2530</t>
  </si>
  <si>
    <t>UH2540</t>
  </si>
  <si>
    <t>UH2550</t>
  </si>
  <si>
    <t>Fixed Control Arm 42"</t>
  </si>
  <si>
    <t>UH2551</t>
  </si>
  <si>
    <t>UH2560</t>
  </si>
  <si>
    <t>Regular Control Arm 42"</t>
  </si>
  <si>
    <t>UH2561</t>
  </si>
  <si>
    <t>UH2570</t>
  </si>
  <si>
    <t>UH2571</t>
  </si>
  <si>
    <t>UH2572</t>
  </si>
  <si>
    <t>UH2573</t>
  </si>
  <si>
    <t>UH2580</t>
  </si>
  <si>
    <t>Regular Control Arm 52"</t>
  </si>
  <si>
    <t>UH2581</t>
  </si>
  <si>
    <t>UH2590</t>
  </si>
  <si>
    <t>UH2600</t>
  </si>
  <si>
    <t>UH2621</t>
  </si>
  <si>
    <t>UH2631</t>
  </si>
  <si>
    <t>UH2632</t>
  </si>
  <si>
    <t>UH2633</t>
  </si>
  <si>
    <t>UH2634</t>
  </si>
  <si>
    <t>UH2640</t>
  </si>
  <si>
    <t>UH2651</t>
  </si>
  <si>
    <t>UH2652</t>
  </si>
  <si>
    <t>UH2661</t>
  </si>
  <si>
    <t>UH2662</t>
  </si>
  <si>
    <t>UH2670</t>
  </si>
  <si>
    <t>UH2671</t>
  </si>
  <si>
    <t>UH2672</t>
  </si>
  <si>
    <t>UH2680</t>
  </si>
  <si>
    <t>UH2721.6</t>
  </si>
  <si>
    <t>UH2730.01</t>
  </si>
  <si>
    <t>UH2760</t>
  </si>
  <si>
    <t>UH2770K</t>
  </si>
  <si>
    <t>UH2780</t>
  </si>
  <si>
    <t>UH2780.4</t>
  </si>
  <si>
    <t>UH2780.5</t>
  </si>
  <si>
    <t>UH2794</t>
  </si>
  <si>
    <t>UH2796</t>
  </si>
  <si>
    <t>UH28.10</t>
  </si>
  <si>
    <t>UH2801.2</t>
  </si>
  <si>
    <t>UH2802</t>
  </si>
  <si>
    <t>Control Plate Liner</t>
  </si>
  <si>
    <t>UH2803.2</t>
  </si>
  <si>
    <t>UH2810</t>
  </si>
  <si>
    <t>UH2810.5</t>
  </si>
  <si>
    <t>GERINGHOFF CLAMP</t>
  </si>
  <si>
    <t>UH2820</t>
  </si>
  <si>
    <t>uh2822</t>
  </si>
  <si>
    <t>UH2830</t>
  </si>
  <si>
    <t>UH2831</t>
  </si>
  <si>
    <t>UH2832</t>
  </si>
  <si>
    <t>UH2840</t>
  </si>
  <si>
    <t>UH2850</t>
  </si>
  <si>
    <t>UH2860</t>
  </si>
  <si>
    <t>UH2870</t>
  </si>
  <si>
    <t>Fixed Control Arm 84"</t>
  </si>
  <si>
    <t>UH2871</t>
  </si>
  <si>
    <t>UH2880</t>
  </si>
  <si>
    <t>Regular Control Arm 84"</t>
  </si>
  <si>
    <t>UH2900</t>
  </si>
  <si>
    <t>UH2921</t>
  </si>
  <si>
    <t>UH2924</t>
  </si>
  <si>
    <t>Drive Stub Collar</t>
  </si>
  <si>
    <t>UH2959.2</t>
  </si>
  <si>
    <t>UH2961.3</t>
  </si>
  <si>
    <t>UH2962</t>
  </si>
  <si>
    <t>Almaco Pivot Tube</t>
  </si>
  <si>
    <t>UH2963.5</t>
  </si>
  <si>
    <t>UH2965.1</t>
  </si>
  <si>
    <t>UH2965.4</t>
  </si>
  <si>
    <t>UH2966</t>
  </si>
  <si>
    <t>UH2976</t>
  </si>
  <si>
    <t>Drive Stub Autotran</t>
  </si>
  <si>
    <t>Drive Stub Owatonna 208</t>
  </si>
  <si>
    <t>UH2988</t>
  </si>
  <si>
    <t>UH2989</t>
  </si>
  <si>
    <t>Stub/Coupler Vers 4700</t>
  </si>
  <si>
    <t>White Drive stub</t>
  </si>
  <si>
    <t>UH2993</t>
  </si>
  <si>
    <t>UH3004.ALM</t>
  </si>
  <si>
    <t>UH3005</t>
  </si>
  <si>
    <t>UH3005.50</t>
  </si>
  <si>
    <t>UH3005.ALM</t>
  </si>
  <si>
    <t>UH3006.50</t>
  </si>
  <si>
    <t>UH3006.ALM</t>
  </si>
  <si>
    <t>UH3007.50</t>
  </si>
  <si>
    <t>UH3011.37</t>
  </si>
  <si>
    <t>UH3012.02</t>
  </si>
  <si>
    <t>UH3012.04</t>
  </si>
  <si>
    <t>UH3012.07</t>
  </si>
  <si>
    <t>UH3012.14</t>
  </si>
  <si>
    <t>UH3012.30</t>
  </si>
  <si>
    <t>UH3012.32</t>
  </si>
  <si>
    <t>UH3012.39</t>
  </si>
  <si>
    <t>UH3012.40</t>
  </si>
  <si>
    <t>UH3012.42</t>
  </si>
  <si>
    <t>UH3012.44</t>
  </si>
  <si>
    <t>UH3013.05</t>
  </si>
  <si>
    <t>UH3013.14</t>
  </si>
  <si>
    <t>UH3013.16</t>
  </si>
  <si>
    <t>UH3013.17</t>
  </si>
  <si>
    <t>UH3013.18</t>
  </si>
  <si>
    <t>UH3013.22</t>
  </si>
  <si>
    <t>UH3013.35C</t>
  </si>
  <si>
    <t>UH3013.35L</t>
  </si>
  <si>
    <t>UH3013.35R</t>
  </si>
  <si>
    <t>UH3013.42</t>
  </si>
  <si>
    <t>UH3013.46</t>
  </si>
  <si>
    <t>UH3014.14</t>
  </si>
  <si>
    <t>UH3014.42</t>
  </si>
  <si>
    <t>UH3015.05</t>
  </si>
  <si>
    <t>UH3015.07</t>
  </si>
  <si>
    <t>UH3015.09</t>
  </si>
  <si>
    <t>UH3015.12</t>
  </si>
  <si>
    <t>UH3015.16</t>
  </si>
  <si>
    <t>UH3015.17</t>
  </si>
  <si>
    <t>UH3015.18</t>
  </si>
  <si>
    <t>UH3015.22</t>
  </si>
  <si>
    <t>UH3015.30</t>
  </si>
  <si>
    <t>UH3015.32</t>
  </si>
  <si>
    <t>UH3015.37</t>
  </si>
  <si>
    <t>UH3015.42</t>
  </si>
  <si>
    <t>UH3015.43</t>
  </si>
  <si>
    <t>UH3015.44</t>
  </si>
  <si>
    <t>UH3015.46</t>
  </si>
  <si>
    <t>UH3016.05</t>
  </si>
  <si>
    <t>UH3016.12</t>
  </si>
  <si>
    <t>UH3016.14</t>
  </si>
  <si>
    <t>UH3016.16</t>
  </si>
  <si>
    <t>UH3016.22</t>
  </si>
  <si>
    <t>UH3016.29</t>
  </si>
  <si>
    <t>UH3016.32</t>
  </si>
  <si>
    <t>UH3016.33</t>
  </si>
  <si>
    <t>UH3016.42</t>
  </si>
  <si>
    <t>UH3016.46</t>
  </si>
  <si>
    <t>UH3017.05</t>
  </si>
  <si>
    <t>UH3017.42</t>
  </si>
  <si>
    <t>UH3018.01</t>
  </si>
  <si>
    <t>UH3018.02</t>
  </si>
  <si>
    <t>UH3018.04</t>
  </si>
  <si>
    <t>UH3018.05</t>
  </si>
  <si>
    <t>UH3018.07</t>
  </si>
  <si>
    <t>UH3018.09</t>
  </si>
  <si>
    <t>UH3018.12</t>
  </si>
  <si>
    <t>UH3018.16</t>
  </si>
  <si>
    <t>UH3018.17</t>
  </si>
  <si>
    <t>UH3018.18</t>
  </si>
  <si>
    <t>UH3018.19</t>
  </si>
  <si>
    <t>UH3018.22</t>
  </si>
  <si>
    <t>UH3018.29</t>
  </si>
  <si>
    <t>UH3018.30</t>
  </si>
  <si>
    <t>UH3018.31L</t>
  </si>
  <si>
    <t>UH3018.31R</t>
  </si>
  <si>
    <t>UH3018.32</t>
  </si>
  <si>
    <t>UH3018.37</t>
  </si>
  <si>
    <t>UH3018.39</t>
  </si>
  <si>
    <t>UH3018.40</t>
  </si>
  <si>
    <t>UH3018.42</t>
  </si>
  <si>
    <t>UH3018.43</t>
  </si>
  <si>
    <t>UH3018.44</t>
  </si>
  <si>
    <t>UH3018.46</t>
  </si>
  <si>
    <t>UH3018HB</t>
  </si>
  <si>
    <t>UH3019.14</t>
  </si>
  <si>
    <t>UH3020.01</t>
  </si>
  <si>
    <t>UH3020.03</t>
  </si>
  <si>
    <t>UH3020.05</t>
  </si>
  <si>
    <t>UH3020.07</t>
  </si>
  <si>
    <t>UH3020.12</t>
  </si>
  <si>
    <t>UH3020.13</t>
  </si>
  <si>
    <t>UH3020.15</t>
  </si>
  <si>
    <t>UH3020.16</t>
  </si>
  <si>
    <t>UH3020.17</t>
  </si>
  <si>
    <t>UH3020.18</t>
  </si>
  <si>
    <t>UH3020.19</t>
  </si>
  <si>
    <t>UH3020.20</t>
  </si>
  <si>
    <t>UH3020.22</t>
  </si>
  <si>
    <t>UH3020.32</t>
  </si>
  <si>
    <t>UH3020.42</t>
  </si>
  <si>
    <t>UH3020.46</t>
  </si>
  <si>
    <t>UH3020HB</t>
  </si>
  <si>
    <t>UH3020MF8200</t>
  </si>
  <si>
    <t>UH3021.01</t>
  </si>
  <si>
    <t>UH3021.07</t>
  </si>
  <si>
    <t>UH3021.09</t>
  </si>
  <si>
    <t>UH3021.30</t>
  </si>
  <si>
    <t>UH3021.32</t>
  </si>
  <si>
    <t>UH3021.37</t>
  </si>
  <si>
    <t>UH3021.44</t>
  </si>
  <si>
    <t>UH3021HB</t>
  </si>
  <si>
    <t>UH3022.01</t>
  </si>
  <si>
    <t>UH3022.02</t>
  </si>
  <si>
    <t>UH3022.04</t>
  </si>
  <si>
    <t>UH3022.04R</t>
  </si>
  <si>
    <t>UH3022.05</t>
  </si>
  <si>
    <t>UH3022.12</t>
  </si>
  <si>
    <t>UH3022.16</t>
  </si>
  <si>
    <t>UH3022.17</t>
  </si>
  <si>
    <t>UH3022.18</t>
  </si>
  <si>
    <t>UH3022.22</t>
  </si>
  <si>
    <t>UH3022.33</t>
  </si>
  <si>
    <t>UH3022.37</t>
  </si>
  <si>
    <t>UH3022.39</t>
  </si>
  <si>
    <t>UH3022.40</t>
  </si>
  <si>
    <t>UH3022.41</t>
  </si>
  <si>
    <t>UH3022.42</t>
  </si>
  <si>
    <t>UH3022.46</t>
  </si>
  <si>
    <t>UH3022HB</t>
  </si>
  <si>
    <t>UH3024.05</t>
  </si>
  <si>
    <t>UH3024.14</t>
  </si>
  <si>
    <t>UH3024.17</t>
  </si>
  <si>
    <t>UH3024.22</t>
  </si>
  <si>
    <t>UH3024.42</t>
  </si>
  <si>
    <t>UH3024.46</t>
  </si>
  <si>
    <t>UH3025.01</t>
  </si>
  <si>
    <t>UH3025.02</t>
  </si>
  <si>
    <t>UH3025.03</t>
  </si>
  <si>
    <t>UH3025.04</t>
  </si>
  <si>
    <t>UH3025.04R</t>
  </si>
  <si>
    <t>UH3025.05</t>
  </si>
  <si>
    <t>UH3025.07</t>
  </si>
  <si>
    <t>UH3025.09</t>
  </si>
  <si>
    <t>UH3025.10</t>
  </si>
  <si>
    <t>UH3025.10D</t>
  </si>
  <si>
    <t>UH3025.12</t>
  </si>
  <si>
    <t>UH3025.13</t>
  </si>
  <si>
    <t>UH3025.15</t>
  </si>
  <si>
    <t>UH3025.17</t>
  </si>
  <si>
    <t>UH3025.18</t>
  </si>
  <si>
    <t>UH3025.30</t>
  </si>
  <si>
    <t>UH3025.32</t>
  </si>
  <si>
    <t>UH3025.33</t>
  </si>
  <si>
    <t>UH3025.34</t>
  </si>
  <si>
    <t>UH3025.39</t>
  </si>
  <si>
    <t>UH3025.41</t>
  </si>
  <si>
    <t>UH3025HB</t>
  </si>
  <si>
    <t>UH3025MF8200</t>
  </si>
  <si>
    <t>UH3026.02</t>
  </si>
  <si>
    <t>UH3026.04</t>
  </si>
  <si>
    <t>UH3026.37</t>
  </si>
  <si>
    <t>UH3026.39</t>
  </si>
  <si>
    <t>UH3026.40</t>
  </si>
  <si>
    <t>UH3027.42</t>
  </si>
  <si>
    <t>UH3030.07</t>
  </si>
  <si>
    <t>UH3030.10</t>
  </si>
  <si>
    <t>UH3030.10D</t>
  </si>
  <si>
    <t>UH3030.34</t>
  </si>
  <si>
    <t>UH3030.45</t>
  </si>
  <si>
    <t>UH3030HB</t>
  </si>
  <si>
    <t>UH3035.01</t>
  </si>
  <si>
    <t>UH3035.02</t>
  </si>
  <si>
    <t>UH3035.03</t>
  </si>
  <si>
    <t>UH3035.04</t>
  </si>
  <si>
    <t>UH3035.05</t>
  </si>
  <si>
    <t>UH3035.07</t>
  </si>
  <si>
    <t>UH3035.09</t>
  </si>
  <si>
    <t>uh3035.10</t>
  </si>
  <si>
    <t>UH3035.12</t>
  </si>
  <si>
    <t>UH3035.13</t>
  </si>
  <si>
    <t>UH3035.15</t>
  </si>
  <si>
    <t>UH3035.16</t>
  </si>
  <si>
    <t>UH3035.17</t>
  </si>
  <si>
    <t>UH3035.18</t>
  </si>
  <si>
    <t>UH3035.22</t>
  </si>
  <si>
    <t>UH3035.26</t>
  </si>
  <si>
    <t>UH3035.34</t>
  </si>
  <si>
    <t>UH3035.35</t>
  </si>
  <si>
    <t>UH3035.39</t>
  </si>
  <si>
    <t>UH3035.40</t>
  </si>
  <si>
    <t>UH3035.42</t>
  </si>
  <si>
    <t>UH3035.46</t>
  </si>
  <si>
    <t>UH3035.48</t>
  </si>
  <si>
    <t>UH3035HB</t>
  </si>
  <si>
    <t>UH3035NH740C</t>
  </si>
  <si>
    <t>UH3036.01</t>
  </si>
  <si>
    <t>UH3036.02</t>
  </si>
  <si>
    <t>UH3036.03</t>
  </si>
  <si>
    <t>UH3036.04</t>
  </si>
  <si>
    <t>UH3036.13</t>
  </si>
  <si>
    <t>UH3036.15</t>
  </si>
  <si>
    <t>UH3052.02</t>
  </si>
  <si>
    <t>UH3052.04</t>
  </si>
  <si>
    <t>UH3052.07</t>
  </si>
  <si>
    <t>UH3052.14</t>
  </si>
  <si>
    <t>UH3052.30</t>
  </si>
  <si>
    <t>UH3052.32</t>
  </si>
  <si>
    <t>UH3052.37</t>
  </si>
  <si>
    <t>UH3052.39</t>
  </si>
  <si>
    <t>UH3052.40</t>
  </si>
  <si>
    <t>UH3052.42</t>
  </si>
  <si>
    <t>UH3052.44</t>
  </si>
  <si>
    <t>UH3053.05</t>
  </si>
  <si>
    <t>UH3053.14</t>
  </si>
  <si>
    <t>UH3053.16</t>
  </si>
  <si>
    <t>UH3053.17</t>
  </si>
  <si>
    <t>UH3053.18</t>
  </si>
  <si>
    <t>UH3053.22</t>
  </si>
  <si>
    <t>UH3053.35C</t>
  </si>
  <si>
    <t>UH3053.35L</t>
  </si>
  <si>
    <t>UH3053.35R</t>
  </si>
  <si>
    <t>UH3053.42</t>
  </si>
  <si>
    <t>UH3053.46</t>
  </si>
  <si>
    <t>UH3054.14</t>
  </si>
  <si>
    <t>UH3054.42</t>
  </si>
  <si>
    <t>UH3054.44</t>
  </si>
  <si>
    <t>UH3055.05</t>
  </si>
  <si>
    <t>UH3055.07</t>
  </si>
  <si>
    <t>UH3055.09</t>
  </si>
  <si>
    <t>UH3055.12</t>
  </si>
  <si>
    <t>UH3055.16</t>
  </si>
  <si>
    <t>UH3055.17</t>
  </si>
  <si>
    <t>UH3055.18</t>
  </si>
  <si>
    <t>UH3055.22</t>
  </si>
  <si>
    <t>UH3055.30</t>
  </si>
  <si>
    <t>UH3055.32</t>
  </si>
  <si>
    <t>UH3055.37</t>
  </si>
  <si>
    <t>UH3055.42</t>
  </si>
  <si>
    <t>UH3055.43</t>
  </si>
  <si>
    <t>UH3055.44</t>
  </si>
  <si>
    <t>UH3055.46</t>
  </si>
  <si>
    <t>UH3056.05</t>
  </si>
  <si>
    <t>UH3056.12</t>
  </si>
  <si>
    <t>UH3056.14</t>
  </si>
  <si>
    <t>UH3056.16</t>
  </si>
  <si>
    <t>UH3056.22</t>
  </si>
  <si>
    <t>UH3056.29</t>
  </si>
  <si>
    <t>UH3056.32</t>
  </si>
  <si>
    <t>UH3056.42</t>
  </si>
  <si>
    <t>UH3056.46</t>
  </si>
  <si>
    <t>UH3057.05</t>
  </si>
  <si>
    <t>UH3057.42</t>
  </si>
  <si>
    <t>UH3058.01</t>
  </si>
  <si>
    <t>UH3058.02</t>
  </si>
  <si>
    <t>UH3058.04</t>
  </si>
  <si>
    <t>UH3058.05</t>
  </si>
  <si>
    <t>UH3058.07</t>
  </si>
  <si>
    <t>UH3058.09</t>
  </si>
  <si>
    <t>UH3058.10</t>
  </si>
  <si>
    <t>UH3058.12</t>
  </si>
  <si>
    <t>UH3058.16</t>
  </si>
  <si>
    <t>UH3058.17</t>
  </si>
  <si>
    <t>UH3058.18</t>
  </si>
  <si>
    <t>UH3058.19</t>
  </si>
  <si>
    <t>UH3058.22</t>
  </si>
  <si>
    <t>UH3058.29</t>
  </si>
  <si>
    <t>UH3058.30</t>
  </si>
  <si>
    <t>UH3058.31L</t>
  </si>
  <si>
    <t>UH3058.31R</t>
  </si>
  <si>
    <t>UH3058.32</t>
  </si>
  <si>
    <t>UH3058.37</t>
  </si>
  <si>
    <t>UH3058.39</t>
  </si>
  <si>
    <t>UH3058.40</t>
  </si>
  <si>
    <t>UH3058.42</t>
  </si>
  <si>
    <t>UH3058.43</t>
  </si>
  <si>
    <t>UH3058.44</t>
  </si>
  <si>
    <t>UH3058.46</t>
  </si>
  <si>
    <t>UH3058HB</t>
  </si>
  <si>
    <t>UH3059.14</t>
  </si>
  <si>
    <t>UH3060.01</t>
  </si>
  <si>
    <t>UH3060.03</t>
  </si>
  <si>
    <t>UH3060.05</t>
  </si>
  <si>
    <t>UH3060.07</t>
  </si>
  <si>
    <t>UH3060.12</t>
  </si>
  <si>
    <t>UH3060.13</t>
  </si>
  <si>
    <t>UH3060.15</t>
  </si>
  <si>
    <t>UH3060.16</t>
  </si>
  <si>
    <t>UH3060.17</t>
  </si>
  <si>
    <t>UH3060.18</t>
  </si>
  <si>
    <t>UH3060.19</t>
  </si>
  <si>
    <t>UH3060.22</t>
  </si>
  <si>
    <t>UH3060.32</t>
  </si>
  <si>
    <t>UH3060.42</t>
  </si>
  <si>
    <t>UH3060.46</t>
  </si>
  <si>
    <t>UH3060HB</t>
  </si>
  <si>
    <t>UH3061</t>
  </si>
  <si>
    <t>UH3061.01</t>
  </si>
  <si>
    <t>UH3061.07</t>
  </si>
  <si>
    <t>UH3061.09</t>
  </si>
  <si>
    <t>UH3061.10</t>
  </si>
  <si>
    <t>UH3061.30</t>
  </si>
  <si>
    <t>UH3061.32</t>
  </si>
  <si>
    <t>UH3061.37</t>
  </si>
  <si>
    <t>UH3061.44</t>
  </si>
  <si>
    <t>UH3061HB</t>
  </si>
  <si>
    <t>UH3062.01</t>
  </si>
  <si>
    <t>UH3062.02</t>
  </si>
  <si>
    <t>UH3062.04</t>
  </si>
  <si>
    <t>UH3062.04R</t>
  </si>
  <si>
    <t>UH3062.05</t>
  </si>
  <si>
    <t>UH3062.12</t>
  </si>
  <si>
    <t>UH3062.16</t>
  </si>
  <si>
    <t>UH3062.17</t>
  </si>
  <si>
    <t>UH3062.18</t>
  </si>
  <si>
    <t>UH3062.22</t>
  </si>
  <si>
    <t>UH3062.28</t>
  </si>
  <si>
    <t>UH3062.37</t>
  </si>
  <si>
    <t>UH3062.39</t>
  </si>
  <si>
    <t>UH3062.40</t>
  </si>
  <si>
    <t>UH3062.42</t>
  </si>
  <si>
    <t>UH3062.46</t>
  </si>
  <si>
    <t>UH3062HB</t>
  </si>
  <si>
    <t>UH3064.05</t>
  </si>
  <si>
    <t>UH3064.14</t>
  </si>
  <si>
    <t>UH3064.16</t>
  </si>
  <si>
    <t>UH3064.17</t>
  </si>
  <si>
    <t>UH3064.22</t>
  </si>
  <si>
    <t>UH3064.42</t>
  </si>
  <si>
    <t>UH3064.46</t>
  </si>
  <si>
    <t>UH3065.01</t>
  </si>
  <si>
    <t>UH3065.02</t>
  </si>
  <si>
    <t>UH3065.03</t>
  </si>
  <si>
    <t>UH3065.04</t>
  </si>
  <si>
    <t>UH3065.04R</t>
  </si>
  <si>
    <t>UH3065.05</t>
  </si>
  <si>
    <t>UH3065.07</t>
  </si>
  <si>
    <t>UH3065.09</t>
  </si>
  <si>
    <t>UH3065.10</t>
  </si>
  <si>
    <t>UH3065.12</t>
  </si>
  <si>
    <t>UH3065.13</t>
  </si>
  <si>
    <t>UH3065.15</t>
  </si>
  <si>
    <t>UH3065.17</t>
  </si>
  <si>
    <t>UH3065.18</t>
  </si>
  <si>
    <t>UH3065.30</t>
  </si>
  <si>
    <t>UH3065.32</t>
  </si>
  <si>
    <t>UH3065.39</t>
  </si>
  <si>
    <t>UH3065HB</t>
  </si>
  <si>
    <t>UH3065MF5200</t>
  </si>
  <si>
    <t>UH3066.02</t>
  </si>
  <si>
    <t>UH3066.04</t>
  </si>
  <si>
    <t>UH3066.37</t>
  </si>
  <si>
    <t>UH3066.39</t>
  </si>
  <si>
    <t>UH3066.40</t>
  </si>
  <si>
    <t>UH3067.42</t>
  </si>
  <si>
    <t>UH3070</t>
  </si>
  <si>
    <t>UH3070.04</t>
  </si>
  <si>
    <t>UH3070MF5200</t>
  </si>
  <si>
    <t>UH3075.01</t>
  </si>
  <si>
    <t>UH3075.02</t>
  </si>
  <si>
    <t>UH3075.03</t>
  </si>
  <si>
    <t>UH3075.04</t>
  </si>
  <si>
    <t>UH3075.05</t>
  </si>
  <si>
    <t>UH3075.07</t>
  </si>
  <si>
    <t>UH3075.09</t>
  </si>
  <si>
    <t>UH3075.10</t>
  </si>
  <si>
    <t>UH3075.12</t>
  </si>
  <si>
    <t>UH3075.13</t>
  </si>
  <si>
    <t>UH3075.15</t>
  </si>
  <si>
    <t>UH3075.16</t>
  </si>
  <si>
    <t>UH3075.17</t>
  </si>
  <si>
    <t>UH3075.18</t>
  </si>
  <si>
    <t>UH3075.22</t>
  </si>
  <si>
    <t>UH3075.34</t>
  </si>
  <si>
    <t>UH3075.35</t>
  </si>
  <si>
    <t>UH3075.39</t>
  </si>
  <si>
    <t>UH3075.40</t>
  </si>
  <si>
    <t>UH3075.42</t>
  </si>
  <si>
    <t>UH3075.46</t>
  </si>
  <si>
    <t>UH3075HB</t>
  </si>
  <si>
    <t>UH3075IH3020</t>
  </si>
  <si>
    <t>uh3076..01</t>
  </si>
  <si>
    <t>UH3076.01</t>
  </si>
  <si>
    <t>UH3076.02</t>
  </si>
  <si>
    <t>UH3076.03</t>
  </si>
  <si>
    <t>UH3076.04</t>
  </si>
  <si>
    <t>UH3076.07</t>
  </si>
  <si>
    <t>UH3076.13</t>
  </si>
  <si>
    <t>UH3076.15</t>
  </si>
  <si>
    <t>UH3076HB</t>
  </si>
  <si>
    <t>UH3076mf5200</t>
  </si>
  <si>
    <t>UH3118.02</t>
  </si>
  <si>
    <t>UH3118.02R</t>
  </si>
  <si>
    <t>UH3118.02W</t>
  </si>
  <si>
    <t>UH3118.04</t>
  </si>
  <si>
    <t>UH3118.04W</t>
  </si>
  <si>
    <t>UH3118.05</t>
  </si>
  <si>
    <t>UH3118.07</t>
  </si>
  <si>
    <t>UH3118.07W</t>
  </si>
  <si>
    <t>UH3118.09</t>
  </si>
  <si>
    <t>UH3118.09W</t>
  </si>
  <si>
    <t>UH3118.10</t>
  </si>
  <si>
    <t>UH3118.16</t>
  </si>
  <si>
    <t>UH3118.16W</t>
  </si>
  <si>
    <t>UH3118.30</t>
  </si>
  <si>
    <t>UH3118.30W</t>
  </si>
  <si>
    <t>UH3118.37</t>
  </si>
  <si>
    <t>UH3118.37W</t>
  </si>
  <si>
    <t>UH3118.39</t>
  </si>
  <si>
    <t>UH3118.39W</t>
  </si>
  <si>
    <t>UH3118.40</t>
  </si>
  <si>
    <t>UH3118.40W</t>
  </si>
  <si>
    <t>UH3118.43</t>
  </si>
  <si>
    <t>UH3118.43W</t>
  </si>
  <si>
    <t>UH3118.44</t>
  </si>
  <si>
    <t>UH3118.44W</t>
  </si>
  <si>
    <t>UH3120.03</t>
  </si>
  <si>
    <t>UH3120.07</t>
  </si>
  <si>
    <t>UH3120.07W</t>
  </si>
  <si>
    <t>UH3120.12</t>
  </si>
  <si>
    <t>UH3120.22</t>
  </si>
  <si>
    <t>UH3120.22W</t>
  </si>
  <si>
    <t>UH3120.32</t>
  </si>
  <si>
    <t>UH3120.32W</t>
  </si>
  <si>
    <t>UH3120.42</t>
  </si>
  <si>
    <t>UH3120.46</t>
  </si>
  <si>
    <t>UH3120.46W</t>
  </si>
  <si>
    <t>UH3121.01</t>
  </si>
  <si>
    <t>UH3121.01P10</t>
  </si>
  <si>
    <t>UH3121HB</t>
  </si>
  <si>
    <t>UH3122.12W</t>
  </si>
  <si>
    <t>UH3122.17</t>
  </si>
  <si>
    <t>UH3122.17W</t>
  </si>
  <si>
    <t>UH3122.18</t>
  </si>
  <si>
    <t>UH3122.18W</t>
  </si>
  <si>
    <t>UH3122.37W</t>
  </si>
  <si>
    <t>UH3122.42W</t>
  </si>
  <si>
    <t>UH3124.05</t>
  </si>
  <si>
    <t>UH3124.16</t>
  </si>
  <si>
    <t>UH3124.16W</t>
  </si>
  <si>
    <t>UH3124.17</t>
  </si>
  <si>
    <t>UH3124.17W</t>
  </si>
  <si>
    <t>UH3125</t>
  </si>
  <si>
    <t>UH3125.01</t>
  </si>
  <si>
    <t>UH3125.01P10</t>
  </si>
  <si>
    <t>UH3125.01R</t>
  </si>
  <si>
    <t>UH3125.01W</t>
  </si>
  <si>
    <t>UH3125.01W10</t>
  </si>
  <si>
    <t>UH3125.03</t>
  </si>
  <si>
    <t>UH3125.04</t>
  </si>
  <si>
    <t>UH3125.04W</t>
  </si>
  <si>
    <t>UH3125.05</t>
  </si>
  <si>
    <t>UH3125.07</t>
  </si>
  <si>
    <t>UH3125.07W</t>
  </si>
  <si>
    <t>UH3125.09</t>
  </si>
  <si>
    <t>UH3125.09W</t>
  </si>
  <si>
    <t>UH3125.12</t>
  </si>
  <si>
    <t>UH3125.13</t>
  </si>
  <si>
    <t>UH3125.15</t>
  </si>
  <si>
    <t>UH3125.15W</t>
  </si>
  <si>
    <t>UH3125.17</t>
  </si>
  <si>
    <t>UH3125.17W</t>
  </si>
  <si>
    <t>UH3125.18</t>
  </si>
  <si>
    <t>UH3125.18W</t>
  </si>
  <si>
    <t>UH3125.30</t>
  </si>
  <si>
    <t>UH3125HB</t>
  </si>
  <si>
    <t>UH3125HB.W</t>
  </si>
  <si>
    <t>UH3130.09</t>
  </si>
  <si>
    <t>UH3130.09W</t>
  </si>
  <si>
    <t>UH3130.13</t>
  </si>
  <si>
    <t>UH3130.48</t>
  </si>
  <si>
    <t>UH3228</t>
  </si>
  <si>
    <t>Star Assembly 6-Bat 84in</t>
  </si>
  <si>
    <t>Star Assembly 6-Bat 52in</t>
  </si>
  <si>
    <t>UH3230</t>
  </si>
  <si>
    <t>UH3233</t>
  </si>
  <si>
    <t>UH3234</t>
  </si>
  <si>
    <t>UH3236</t>
  </si>
  <si>
    <t>UH3236.1</t>
  </si>
  <si>
    <t>UH3236.2</t>
  </si>
  <si>
    <t>UH3237</t>
  </si>
  <si>
    <t>UH3237.1</t>
  </si>
  <si>
    <t>UH3237.2</t>
  </si>
  <si>
    <t>UH3240</t>
  </si>
  <si>
    <t>UH3327.RT</t>
  </si>
  <si>
    <t>UH3331.30</t>
  </si>
  <si>
    <t>UH3331.35</t>
  </si>
  <si>
    <t>UH3331.35C</t>
  </si>
  <si>
    <t>UH3332</t>
  </si>
  <si>
    <t>UH3340.01</t>
  </si>
  <si>
    <t>UH3340.02</t>
  </si>
  <si>
    <t>UH3340.03</t>
  </si>
  <si>
    <t>UH3340.04</t>
  </si>
  <si>
    <t>UH3340.05</t>
  </si>
  <si>
    <t>UH3340.07</t>
  </si>
  <si>
    <t>UH3340.12</t>
  </si>
  <si>
    <t>UH3340.13</t>
  </si>
  <si>
    <t>UH3340.14</t>
  </si>
  <si>
    <t>UH3340.15</t>
  </si>
  <si>
    <t>UH3340.16</t>
  </si>
  <si>
    <t>UH3340.17</t>
  </si>
  <si>
    <t>UH3340.18</t>
  </si>
  <si>
    <t>UH3340.19</t>
  </si>
  <si>
    <t>UH3340.20</t>
  </si>
  <si>
    <t>UH3340.29</t>
  </si>
  <si>
    <t>UH3340.30</t>
  </si>
  <si>
    <t>UH3340.31</t>
  </si>
  <si>
    <t>UH3340.31R</t>
  </si>
  <si>
    <t>UH3340.32</t>
  </si>
  <si>
    <t>UH3340.33</t>
  </si>
  <si>
    <t>UH3340.39</t>
  </si>
  <si>
    <t>UH3340.40</t>
  </si>
  <si>
    <t>UH3340.46</t>
  </si>
  <si>
    <t>UH3340HB</t>
  </si>
  <si>
    <t>UH3341.05</t>
  </si>
  <si>
    <t>UH3341.10</t>
  </si>
  <si>
    <t>UH3341.14</t>
  </si>
  <si>
    <t>UH3341.31</t>
  </si>
  <si>
    <t>UH3341.31R</t>
  </si>
  <si>
    <t>UH3343.01</t>
  </si>
  <si>
    <t>UH3343.19</t>
  </si>
  <si>
    <t>UH3343.29</t>
  </si>
  <si>
    <t>UH3350.01</t>
  </si>
  <si>
    <t>UH3350.01W</t>
  </si>
  <si>
    <t>UH3350.02</t>
  </si>
  <si>
    <t>UH3350.03</t>
  </si>
  <si>
    <t>UH3350.04</t>
  </si>
  <si>
    <t>UH3350.07</t>
  </si>
  <si>
    <t>UH3350.10</t>
  </si>
  <si>
    <t>UH3350.12</t>
  </si>
  <si>
    <t>UH3350.13</t>
  </si>
  <si>
    <t>UH3350.14</t>
  </si>
  <si>
    <t>UH3350.15</t>
  </si>
  <si>
    <t>UH3350.16</t>
  </si>
  <si>
    <t>UH3350.17</t>
  </si>
  <si>
    <t>UH3350.18</t>
  </si>
  <si>
    <t>UH3350.30</t>
  </si>
  <si>
    <t>UH3350.32</t>
  </si>
  <si>
    <t>UH3350.33</t>
  </si>
  <si>
    <t>UH3350.34</t>
  </si>
  <si>
    <t>UH3350.39</t>
  </si>
  <si>
    <t>UH3350.44</t>
  </si>
  <si>
    <t>UH3350.46</t>
  </si>
  <si>
    <t>UH3350HB</t>
  </si>
  <si>
    <t>UH3351.01W</t>
  </si>
  <si>
    <t>UH3351.02</t>
  </si>
  <si>
    <t>UH3351.03</t>
  </si>
  <si>
    <t>uh3351.04</t>
  </si>
  <si>
    <t>UH3351.05</t>
  </si>
  <si>
    <t>UH3351.07</t>
  </si>
  <si>
    <t>UH3351.10</t>
  </si>
  <si>
    <t>UH3351.12</t>
  </si>
  <si>
    <t>UH3351.13</t>
  </si>
  <si>
    <t>UH3351.14</t>
  </si>
  <si>
    <t>UH3351.15</t>
  </si>
  <si>
    <t>UH3351.28</t>
  </si>
  <si>
    <t>UH3351.30</t>
  </si>
  <si>
    <t>UH3351.32</t>
  </si>
  <si>
    <t>UH3351.39</t>
  </si>
  <si>
    <t>UH3351.40</t>
  </si>
  <si>
    <t>UH3351.44</t>
  </si>
  <si>
    <t>UH3351.46</t>
  </si>
  <si>
    <t>UH3352.10D</t>
  </si>
  <si>
    <t>UH3354.03</t>
  </si>
  <si>
    <t>UH3355.01</t>
  </si>
  <si>
    <t>UH3356</t>
  </si>
  <si>
    <t>UH3357.01</t>
  </si>
  <si>
    <t>UH3358.01</t>
  </si>
  <si>
    <t>UH3359.10</t>
  </si>
  <si>
    <t>UH3359.10D</t>
  </si>
  <si>
    <t>UH3359.34</t>
  </si>
  <si>
    <t>UH3360.01</t>
  </si>
  <si>
    <t>UH3360.02</t>
  </si>
  <si>
    <t>UH3360.03</t>
  </si>
  <si>
    <t>UH3360.04</t>
  </si>
  <si>
    <t>UH3360.05</t>
  </si>
  <si>
    <t>UH3360.07</t>
  </si>
  <si>
    <t>UH3360.10</t>
  </si>
  <si>
    <t>UH3360.12</t>
  </si>
  <si>
    <t>UH3360.15</t>
  </si>
  <si>
    <t>UH3360.16</t>
  </si>
  <si>
    <t>UH3360.17</t>
  </si>
  <si>
    <t>UH3360.18</t>
  </si>
  <si>
    <t>UH3360.26</t>
  </si>
  <si>
    <t>UH3360.34</t>
  </si>
  <si>
    <t>UH3360.35</t>
  </si>
  <si>
    <t>UH3360.39</t>
  </si>
  <si>
    <t>UH3360.40</t>
  </si>
  <si>
    <t>UH3360.46</t>
  </si>
  <si>
    <t>UH3360HB</t>
  </si>
  <si>
    <t>UH3361.01</t>
  </si>
  <si>
    <t>UH3361.01W</t>
  </si>
  <si>
    <t>UH3361.02</t>
  </si>
  <si>
    <t>UH3361.03</t>
  </si>
  <si>
    <t>UH3361.04</t>
  </si>
  <si>
    <t>UH3361.05</t>
  </si>
  <si>
    <t>UH3361.07</t>
  </si>
  <si>
    <t>UH3361.10</t>
  </si>
  <si>
    <t>UH3361.12</t>
  </si>
  <si>
    <t>UH3361.13</t>
  </si>
  <si>
    <t>UH3361.15</t>
  </si>
  <si>
    <t>UH3361.16</t>
  </si>
  <si>
    <t>UH3361.17</t>
  </si>
  <si>
    <t>UH3361.18</t>
  </si>
  <si>
    <t>UH3361.34</t>
  </si>
  <si>
    <t>UH3361.35</t>
  </si>
  <si>
    <t>UH3361.39</t>
  </si>
  <si>
    <t>UH3361.40</t>
  </si>
  <si>
    <t>UH3361.46</t>
  </si>
  <si>
    <t>UH3362.01</t>
  </si>
  <si>
    <t>UH3362.02</t>
  </si>
  <si>
    <t>UH3362.03</t>
  </si>
  <si>
    <t>UH3362.04</t>
  </si>
  <si>
    <t>UH3363.01</t>
  </si>
  <si>
    <t>UH3363.02</t>
  </si>
  <si>
    <t>UH3363.03</t>
  </si>
  <si>
    <t>UH3363.04</t>
  </si>
  <si>
    <t>UH3363.12</t>
  </si>
  <si>
    <t>UH3363.2</t>
  </si>
  <si>
    <t>UH3363HB</t>
  </si>
  <si>
    <t>UH3365</t>
  </si>
  <si>
    <t>UH3366</t>
  </si>
  <si>
    <t>Bracket Kit IHC 810/820</t>
  </si>
  <si>
    <t>UH3366.1</t>
  </si>
  <si>
    <t>UH3366.3</t>
  </si>
  <si>
    <t>UH3366.4</t>
  </si>
  <si>
    <t>UH3367</t>
  </si>
  <si>
    <t>UH3368</t>
  </si>
  <si>
    <t>UH3368.10</t>
  </si>
  <si>
    <t>UH3368.11</t>
  </si>
  <si>
    <t>UH3370.1</t>
  </si>
  <si>
    <t>UH3375.9</t>
  </si>
  <si>
    <t>UH3378</t>
  </si>
  <si>
    <t>UH3378.8</t>
  </si>
  <si>
    <t>UH3379.1</t>
  </si>
  <si>
    <t>UH3379.2</t>
  </si>
  <si>
    <t>UH3379.3</t>
  </si>
  <si>
    <t>UH3379.4</t>
  </si>
  <si>
    <t>UH3379.5</t>
  </si>
  <si>
    <t>UH3379.6</t>
  </si>
  <si>
    <t>UH3379.8</t>
  </si>
  <si>
    <t>UH3380</t>
  </si>
  <si>
    <t>UH3380.10</t>
  </si>
  <si>
    <t>UH3380.8</t>
  </si>
  <si>
    <t>UH3380.9</t>
  </si>
  <si>
    <t>UH3381</t>
  </si>
  <si>
    <t>UH3381.7</t>
  </si>
  <si>
    <t>UH3381.8</t>
  </si>
  <si>
    <t>UH3383</t>
  </si>
  <si>
    <t>UH3383.10</t>
  </si>
  <si>
    <t>UH3383.11</t>
  </si>
  <si>
    <t>UH3383.12</t>
  </si>
  <si>
    <t>UH3383.16</t>
  </si>
  <si>
    <t>UH3383.7</t>
  </si>
  <si>
    <t>UH3383.8</t>
  </si>
  <si>
    <t>UH3383.9</t>
  </si>
  <si>
    <t>UH3386.2</t>
  </si>
  <si>
    <t>UH3391.7</t>
  </si>
  <si>
    <t>UH3391-8-2-SP2</t>
  </si>
  <si>
    <t>UH3391-9-SP2</t>
  </si>
  <si>
    <t>UH3392.2</t>
  </si>
  <si>
    <t>UH3392.3</t>
  </si>
  <si>
    <t>UH3392.5</t>
  </si>
  <si>
    <t>UH3392.6.1</t>
  </si>
  <si>
    <t>UH3392.7.2</t>
  </si>
  <si>
    <t>UH3392.8</t>
  </si>
  <si>
    <t>UH3396</t>
  </si>
  <si>
    <t>UH3396.2</t>
  </si>
  <si>
    <t>uh3396.5</t>
  </si>
  <si>
    <t>UH39.06</t>
  </si>
  <si>
    <t>UH39.06D</t>
  </si>
  <si>
    <t>5/8" x 2-1/2" Set Screw</t>
  </si>
  <si>
    <t>UH4015.56</t>
  </si>
  <si>
    <t>UH4019</t>
  </si>
  <si>
    <t>5/16-18 x 1-1/4 HHCS</t>
  </si>
  <si>
    <t>UH4030</t>
  </si>
  <si>
    <t>UH4030.24</t>
  </si>
  <si>
    <t>UH4040</t>
  </si>
  <si>
    <t>UH4045</t>
  </si>
  <si>
    <t>3/8-16 Center Lock Nut</t>
  </si>
  <si>
    <t>UH4046</t>
  </si>
  <si>
    <t>3/8 Hex Weld Nut</t>
  </si>
  <si>
    <t>UH4055</t>
  </si>
  <si>
    <t>1/4-20 Keps Nut</t>
  </si>
  <si>
    <t>UH4065</t>
  </si>
  <si>
    <t>Washer, 12 GA x11/32 x1</t>
  </si>
  <si>
    <t>UH4070</t>
  </si>
  <si>
    <t>UH4085</t>
  </si>
  <si>
    <t>5/16-18 Rivnut</t>
  </si>
  <si>
    <t>UH4094</t>
  </si>
  <si>
    <t>UH4095</t>
  </si>
  <si>
    <t>UH4133</t>
  </si>
  <si>
    <t>1/2  x 3-1/2" Tap Bolt</t>
  </si>
  <si>
    <t>Spacer, Hammer</t>
  </si>
  <si>
    <t>Plug, Hex</t>
  </si>
  <si>
    <t>UPG1028</t>
  </si>
  <si>
    <t>Bearing, Single Shaft</t>
  </si>
  <si>
    <t>UPG1083</t>
  </si>
  <si>
    <t>Tire, 4 x 12 Twin Rib</t>
  </si>
  <si>
    <t>UPH1039</t>
  </si>
  <si>
    <t>Seal, 1-1/8 ID x 1.781</t>
  </si>
  <si>
    <t>V007016</t>
  </si>
  <si>
    <t>V007016P</t>
  </si>
  <si>
    <t>V021340</t>
  </si>
  <si>
    <t>Ring, Snap .062 x 1.618</t>
  </si>
  <si>
    <t>Bit, Rev 77-3/4"</t>
  </si>
  <si>
    <t>V021500</t>
  </si>
  <si>
    <t>Bar, Link 3/4 x 3 x 16</t>
  </si>
  <si>
    <t>V021880</t>
  </si>
  <si>
    <t>Ring, Snap 1.33 id</t>
  </si>
  <si>
    <t>V021961P</t>
  </si>
  <si>
    <t>V022050</t>
  </si>
  <si>
    <t>Insert, Bearing HT</t>
  </si>
  <si>
    <t>Spindle, 1-1/2 x 8-1/4</t>
  </si>
  <si>
    <t>Hub Assy</t>
  </si>
  <si>
    <t>V023490</t>
  </si>
  <si>
    <t>Seal, Triple Lip</t>
  </si>
  <si>
    <t>Kit, 023470 Hub Repair</t>
  </si>
  <si>
    <t>V024260P</t>
  </si>
  <si>
    <t>Bar Assy, Link</t>
  </si>
  <si>
    <t>V024693</t>
  </si>
  <si>
    <t>V024694</t>
  </si>
  <si>
    <t>Bit, Center 8" x 33-7/8"</t>
  </si>
  <si>
    <t>V025101P</t>
  </si>
  <si>
    <t>Spindle Wldt, Rear</t>
  </si>
  <si>
    <t>Kit, Hitch Ball Repair</t>
  </si>
  <si>
    <t>V030560</t>
  </si>
  <si>
    <t>V031090</t>
  </si>
  <si>
    <t>Hub Assy, 5-Bolt</t>
  </si>
  <si>
    <t>Kit, Repair Roller Assy</t>
  </si>
  <si>
    <t>Bit, Frost HS 2SDF, 650</t>
  </si>
  <si>
    <t>V040606</t>
  </si>
  <si>
    <t>Ball, Hitch</t>
  </si>
  <si>
    <t>Spacer, Hitch Clevis</t>
  </si>
  <si>
    <t>V040629</t>
  </si>
  <si>
    <t>Casting, Clevis</t>
  </si>
  <si>
    <t>Spindle, 10-3/32"</t>
  </si>
  <si>
    <t>V040641</t>
  </si>
  <si>
    <t>Pin, Clevis 1 x 6-1/4</t>
  </si>
  <si>
    <t>V040643</t>
  </si>
  <si>
    <t>Kit, Clevis Replacement</t>
  </si>
  <si>
    <t>V040805</t>
  </si>
  <si>
    <t>Seal, Grease Lrg</t>
  </si>
  <si>
    <t>Spindle, 9in Large Seal</t>
  </si>
  <si>
    <t>V040815P</t>
  </si>
  <si>
    <t>Spindle Wldt, Double</t>
  </si>
  <si>
    <t>V040820</t>
  </si>
  <si>
    <t>V041033</t>
  </si>
  <si>
    <t>V041035P</t>
  </si>
  <si>
    <t>V041059</t>
  </si>
  <si>
    <t>Seal, Rod</t>
  </si>
  <si>
    <t>V041062</t>
  </si>
  <si>
    <t>V041115P</t>
  </si>
  <si>
    <t>V041217P</t>
  </si>
  <si>
    <t>Cap, Mach Brg Repairs</t>
  </si>
  <si>
    <t>Link, Control 30" (650)</t>
  </si>
  <si>
    <t>V041219P</t>
  </si>
  <si>
    <t>Pin Wldt, Bucket Pivot</t>
  </si>
  <si>
    <t>V041250</t>
  </si>
  <si>
    <t>Link, Control 24"</t>
  </si>
  <si>
    <t>V042808P</t>
  </si>
  <si>
    <t>V042825P</t>
  </si>
  <si>
    <t>V042826P</t>
  </si>
  <si>
    <t>V042926</t>
  </si>
  <si>
    <t>Bit, Rev 101-3/4</t>
  </si>
  <si>
    <t>V044115</t>
  </si>
  <si>
    <t>Hub Assembly, Q-817</t>
  </si>
  <si>
    <t>V044116P</t>
  </si>
  <si>
    <t>V055634</t>
  </si>
  <si>
    <t>V059112</t>
  </si>
  <si>
    <t>V059727</t>
  </si>
  <si>
    <t>V059776</t>
  </si>
  <si>
    <t>V061805</t>
  </si>
  <si>
    <t>V061812</t>
  </si>
  <si>
    <t>V061922</t>
  </si>
  <si>
    <t>Nut, Hex 1-1/8-7 ZN</t>
  </si>
  <si>
    <t>V062146</t>
  </si>
  <si>
    <t>V063596</t>
  </si>
  <si>
    <t>V063761</t>
  </si>
  <si>
    <t>V064449</t>
  </si>
  <si>
    <t>Pin, Roll 3/8 x 3</t>
  </si>
  <si>
    <t>V064499</t>
  </si>
  <si>
    <t>V064596</t>
  </si>
  <si>
    <t>V066516</t>
  </si>
  <si>
    <t>V067251</t>
  </si>
  <si>
    <t>E-Ring, External 1-3/16</t>
  </si>
  <si>
    <t>V067301</t>
  </si>
  <si>
    <t>Screw, SHCS 1/4-20 x 1</t>
  </si>
  <si>
    <t>V120102</t>
  </si>
  <si>
    <t>Point, Standard</t>
  </si>
  <si>
    <t>V150020</t>
  </si>
  <si>
    <t>Frame Wldt, Main 7'/5'</t>
  </si>
  <si>
    <t>Clamp, Axle 7'/5'</t>
  </si>
  <si>
    <t>V150701</t>
  </si>
  <si>
    <t>Wingshoe Wldt, 7'/5'</t>
  </si>
  <si>
    <t>Bracket, Lower</t>
  </si>
  <si>
    <t>Bar Wldt, Anchor</t>
  </si>
  <si>
    <t>Bit, RH 66-3/4</t>
  </si>
  <si>
    <t>Arm Wldt, Lever 7'/5'</t>
  </si>
  <si>
    <t>V151160</t>
  </si>
  <si>
    <t>Wing Extensions</t>
  </si>
  <si>
    <t>V151190</t>
  </si>
  <si>
    <t>Wingshare Wldt, 7'/5'</t>
  </si>
  <si>
    <t>V151253</t>
  </si>
  <si>
    <t>Wing, LH 7'</t>
  </si>
  <si>
    <t>Wing, RH 7'</t>
  </si>
  <si>
    <t>Bit, LH 74"</t>
  </si>
  <si>
    <t>Bit, RH 74" - 7'</t>
  </si>
  <si>
    <t>V151257</t>
  </si>
  <si>
    <t>Wing Wldt, 7'</t>
  </si>
  <si>
    <t>V155610</t>
  </si>
  <si>
    <t>Seal, Grease</t>
  </si>
  <si>
    <t>V155612</t>
  </si>
  <si>
    <t>V155625P</t>
  </si>
  <si>
    <t>Kit, Bit 6' Back Filling</t>
  </si>
  <si>
    <t>V155626</t>
  </si>
  <si>
    <t>V166050</t>
  </si>
  <si>
    <t>Bit, Reversible 72"</t>
  </si>
  <si>
    <t>V168050</t>
  </si>
  <si>
    <t>Bit, Reversible 96"</t>
  </si>
  <si>
    <t>V171040</t>
  </si>
  <si>
    <t>Bit, Rev 120</t>
  </si>
  <si>
    <t>V180019</t>
  </si>
  <si>
    <t>V180020</t>
  </si>
  <si>
    <t>V180060</t>
  </si>
  <si>
    <t>V180070</t>
  </si>
  <si>
    <t>V180110</t>
  </si>
  <si>
    <t>Frame Wldt, Center</t>
  </si>
  <si>
    <t>Bar, Hitch Keeper</t>
  </si>
  <si>
    <t>V180138</t>
  </si>
  <si>
    <t>Hinge Wldt, Adjustable</t>
  </si>
  <si>
    <t>V180147</t>
  </si>
  <si>
    <t>Plate, Mast Mtg</t>
  </si>
  <si>
    <t>V180160</t>
  </si>
  <si>
    <t>Pad, Adjusting</t>
  </si>
  <si>
    <t>V180186</t>
  </si>
  <si>
    <t>Cross Wldt, Rear</t>
  </si>
  <si>
    <t>Mast Wldt</t>
  </si>
  <si>
    <t>V180218</t>
  </si>
  <si>
    <t>Link Wldt, Hinge Adj</t>
  </si>
  <si>
    <t>V180219</t>
  </si>
  <si>
    <t>Frame Wldt, Caster Wheel</t>
  </si>
  <si>
    <t>V180228P</t>
  </si>
  <si>
    <t>Hub, Caster</t>
  </si>
  <si>
    <t>V180231</t>
  </si>
  <si>
    <t>V180243</t>
  </si>
  <si>
    <t>Pin, Boom Wldt</t>
  </si>
  <si>
    <t>V180249P</t>
  </si>
  <si>
    <t>Hinge, Link End Machined</t>
  </si>
  <si>
    <t>V180253</t>
  </si>
  <si>
    <t>V180255</t>
  </si>
  <si>
    <t>Wheel &amp; Tire Assy</t>
  </si>
  <si>
    <t>V180299</t>
  </si>
  <si>
    <t>Link Wldt, Parallel</t>
  </si>
  <si>
    <t>V180330</t>
  </si>
  <si>
    <t>Bit, Reversible 4'</t>
  </si>
  <si>
    <t>Bar, Wing Stop</t>
  </si>
  <si>
    <t>Pin, Latch 1 x 6</t>
  </si>
  <si>
    <t>Hinge Wldt, Latch Pin</t>
  </si>
  <si>
    <t>Plate Wldt, LH Hitch</t>
  </si>
  <si>
    <t>V180376</t>
  </si>
  <si>
    <t>Plate Wldt, RH Hitch</t>
  </si>
  <si>
    <t>V180377</t>
  </si>
  <si>
    <t>Link Wldt, Cross</t>
  </si>
  <si>
    <t>V180389P</t>
  </si>
  <si>
    <t>Sleeve, Outer Hitch</t>
  </si>
  <si>
    <t>V180391</t>
  </si>
  <si>
    <t>V180423</t>
  </si>
  <si>
    <t>Tine, Spring 5514</t>
  </si>
  <si>
    <t>V180423P</t>
  </si>
  <si>
    <t>Tine, Spring</t>
  </si>
  <si>
    <t>V180424</t>
  </si>
  <si>
    <t>Point</t>
  </si>
  <si>
    <t>Clamp, "S" Tine</t>
  </si>
  <si>
    <t>V180428</t>
  </si>
  <si>
    <t>V180455</t>
  </si>
  <si>
    <t>Tube Wldt, Front Cross</t>
  </si>
  <si>
    <t>Strip, Hose Mounting</t>
  </si>
  <si>
    <t>Moldboard, 12'</t>
  </si>
  <si>
    <t>V180529</t>
  </si>
  <si>
    <t>Moldboard, LH 1650</t>
  </si>
  <si>
    <t>V180537</t>
  </si>
  <si>
    <t>Link Wldt, Cross Double</t>
  </si>
  <si>
    <t>V180538</t>
  </si>
  <si>
    <t>Pin, Hitch Double Wldt</t>
  </si>
  <si>
    <t>V180542</t>
  </si>
  <si>
    <t>V180543</t>
  </si>
  <si>
    <t>V180553</t>
  </si>
  <si>
    <t>Bar, Cylinder Anchor</t>
  </si>
  <si>
    <t>V180557</t>
  </si>
  <si>
    <t>Cylinder Wldt, Adjusting</t>
  </si>
  <si>
    <t>V180560</t>
  </si>
  <si>
    <t>V180565</t>
  </si>
  <si>
    <t>Decal, Indicator</t>
  </si>
  <si>
    <t>V180571P</t>
  </si>
  <si>
    <t>V180572P</t>
  </si>
  <si>
    <t>V180580</t>
  </si>
  <si>
    <t>Valve, Needle Shut-Off</t>
  </si>
  <si>
    <t>V180585</t>
  </si>
  <si>
    <t>Kit, Cat IV N Hitch</t>
  </si>
  <si>
    <t>V180588</t>
  </si>
  <si>
    <t>V180597</t>
  </si>
  <si>
    <t>Wheel Assy, Dual Caster</t>
  </si>
  <si>
    <t>V180608</t>
  </si>
  <si>
    <t>Sleeve, Standard Hitch</t>
  </si>
  <si>
    <t>V180610</t>
  </si>
  <si>
    <t>V180624</t>
  </si>
  <si>
    <t>V180625</t>
  </si>
  <si>
    <t>V180636</t>
  </si>
  <si>
    <t>Cap Wldt, Cat IV Bar</t>
  </si>
  <si>
    <t>Pin Wldt, Hinge</t>
  </si>
  <si>
    <t>V180647</t>
  </si>
  <si>
    <t>Pin, Clevis Wldt</t>
  </si>
  <si>
    <t>V180647P</t>
  </si>
  <si>
    <t>V180654</t>
  </si>
  <si>
    <t>Link Wldt, Hinge</t>
  </si>
  <si>
    <t>V180662</t>
  </si>
  <si>
    <t>Bar, Hitch</t>
  </si>
  <si>
    <t>V180666</t>
  </si>
  <si>
    <t>V180680</t>
  </si>
  <si>
    <t>Kit, Hitch Bar Cat 2 EXT</t>
  </si>
  <si>
    <t>Moldboard, 6FT</t>
  </si>
  <si>
    <t>V180720</t>
  </si>
  <si>
    <t>V180860</t>
  </si>
  <si>
    <t>V180865</t>
  </si>
  <si>
    <t>V180904</t>
  </si>
  <si>
    <t>Link Assy</t>
  </si>
  <si>
    <t>V180909</t>
  </si>
  <si>
    <t>V180910</t>
  </si>
  <si>
    <t>Pad Assy, Linkage</t>
  </si>
  <si>
    <t>V240061</t>
  </si>
  <si>
    <t>V240065</t>
  </si>
  <si>
    <t>V240067</t>
  </si>
  <si>
    <t>Blade, Tillage LH HS</t>
  </si>
  <si>
    <t>V240068</t>
  </si>
  <si>
    <t>Blade, Tillage RH HS</t>
  </si>
  <si>
    <t>Shield, Anti-Wrap</t>
  </si>
  <si>
    <t>V241091P</t>
  </si>
  <si>
    <t>Cone, Bearing Input</t>
  </si>
  <si>
    <t>Scraper</t>
  </si>
  <si>
    <t>V290424P</t>
  </si>
  <si>
    <t>V290449</t>
  </si>
  <si>
    <t>V290450</t>
  </si>
  <si>
    <t>V301280</t>
  </si>
  <si>
    <t>Ball, Hitch 2-1/4</t>
  </si>
  <si>
    <t>V301410</t>
  </si>
  <si>
    <t>V302005P</t>
  </si>
  <si>
    <t>Flapper Wldt</t>
  </si>
  <si>
    <t>V303900P</t>
  </si>
  <si>
    <t>V306200</t>
  </si>
  <si>
    <t>Bit, Reversible 9'</t>
  </si>
  <si>
    <t>V306210</t>
  </si>
  <si>
    <t>Bit, Reversible 12'</t>
  </si>
  <si>
    <t>V307640</t>
  </si>
  <si>
    <t>Valve Assy, 1/2 NPTF</t>
  </si>
  <si>
    <t>Clip, Axle</t>
  </si>
  <si>
    <t>Crank Wldt</t>
  </si>
  <si>
    <t>V400444P</t>
  </si>
  <si>
    <t>Nut, Cone 7/8</t>
  </si>
  <si>
    <t>V400820</t>
  </si>
  <si>
    <t>Shaft, Hinge</t>
  </si>
  <si>
    <t>V401008</t>
  </si>
  <si>
    <t>Ring, Snap Internal</t>
  </si>
  <si>
    <t>V401052P</t>
  </si>
  <si>
    <t>Kit, Cylinder Seal</t>
  </si>
  <si>
    <t>Bit, Reversible 10 Ft</t>
  </si>
  <si>
    <t>Kit, 650 Spring Spacer</t>
  </si>
  <si>
    <t>V422030</t>
  </si>
  <si>
    <t>Spindle, 1-1/2 x 10-3/8</t>
  </si>
  <si>
    <t>Hub, Sub Assembly</t>
  </si>
  <si>
    <t>Cone, Brg</t>
  </si>
  <si>
    <t>V441023P</t>
  </si>
  <si>
    <t>Tubing</t>
  </si>
  <si>
    <t>V441233</t>
  </si>
  <si>
    <t>Kit, Spring Tension</t>
  </si>
  <si>
    <t>V441306</t>
  </si>
  <si>
    <t>V450587</t>
  </si>
  <si>
    <t>Bearing Assy, Trip Blade</t>
  </si>
  <si>
    <t>V450587P</t>
  </si>
  <si>
    <t>V450588P</t>
  </si>
  <si>
    <t>Clevis, Dolly Tongue</t>
  </si>
  <si>
    <t>Valve Assy, Cushion</t>
  </si>
  <si>
    <t>V609551</t>
  </si>
  <si>
    <t>Hub, Cap</t>
  </si>
  <si>
    <t>V732000</t>
  </si>
  <si>
    <t>Tooth, Inner Spring</t>
  </si>
  <si>
    <t>V732200</t>
  </si>
  <si>
    <t>Tooth, Helper Spring</t>
  </si>
  <si>
    <t>V732400</t>
  </si>
  <si>
    <t>Shovel, V-point Sta</t>
  </si>
  <si>
    <t>V901200</t>
  </si>
  <si>
    <t>Bit, Cutting LH 55-1/2</t>
  </si>
  <si>
    <t>V901300</t>
  </si>
  <si>
    <t>Bit, Cutting RH 55-1/2</t>
  </si>
  <si>
    <t>Casting, Wing Shoe</t>
  </si>
  <si>
    <t>BRACE BAR 1/2" SHIM</t>
  </si>
  <si>
    <t>BRACE BAR 16GA SHIM</t>
  </si>
  <si>
    <t>V906200</t>
  </si>
  <si>
    <t>Nose, Point</t>
  </si>
  <si>
    <t>V932001</t>
  </si>
  <si>
    <t>Hitch Wldt, Cat 2 or 3</t>
  </si>
  <si>
    <t>V932042</t>
  </si>
  <si>
    <t>Link Wldt, C-3ER Tripod</t>
  </si>
  <si>
    <t>V932045</t>
  </si>
  <si>
    <t>V932060</t>
  </si>
  <si>
    <t>V932085</t>
  </si>
  <si>
    <t>V932100</t>
  </si>
  <si>
    <t>V932101</t>
  </si>
  <si>
    <t>V932102</t>
  </si>
  <si>
    <t>V932104</t>
  </si>
  <si>
    <t>V932105</t>
  </si>
  <si>
    <t>V932106</t>
  </si>
  <si>
    <t>V932107</t>
  </si>
  <si>
    <t>V932110</t>
  </si>
  <si>
    <t>Shield, Hitch Weighbar</t>
  </si>
  <si>
    <t>W130660012</t>
  </si>
  <si>
    <t>Bracket Assy</t>
  </si>
  <si>
    <t>W130670011P</t>
  </si>
  <si>
    <t>W144750056</t>
  </si>
  <si>
    <t>W154550016</t>
  </si>
  <si>
    <t>Fuseholder, Panel HKP</t>
  </si>
  <si>
    <t>W178070033</t>
  </si>
  <si>
    <t>Scale Shock Mounts</t>
  </si>
  <si>
    <t>W211720016P</t>
  </si>
  <si>
    <t>W211730015P</t>
  </si>
  <si>
    <t>ItemNumber</t>
  </si>
  <si>
    <t>ListPrice</t>
  </si>
  <si>
    <t>006630p</t>
  </si>
  <si>
    <t>012810p</t>
  </si>
  <si>
    <t>012920p</t>
  </si>
  <si>
    <t>013870p</t>
  </si>
  <si>
    <t>013980p</t>
  </si>
  <si>
    <t>014800p</t>
  </si>
  <si>
    <t>015530p</t>
  </si>
  <si>
    <t>015550p</t>
  </si>
  <si>
    <t>015580p</t>
  </si>
  <si>
    <t>015590p</t>
  </si>
  <si>
    <t>015840p</t>
  </si>
  <si>
    <t>020080p</t>
  </si>
  <si>
    <t>020230</t>
  </si>
  <si>
    <t>KEY, SQUARE 5/16 X 1-7/8</t>
  </si>
  <si>
    <t>020330</t>
  </si>
  <si>
    <t>Casting, Gearbox A-33</t>
  </si>
  <si>
    <t>020620p</t>
  </si>
  <si>
    <t>020990p</t>
  </si>
  <si>
    <t>021000p</t>
  </si>
  <si>
    <t>021010p</t>
  </si>
  <si>
    <t>021620p</t>
  </si>
  <si>
    <t>021850p</t>
  </si>
  <si>
    <t>022010p</t>
  </si>
  <si>
    <t>02951025n</t>
  </si>
  <si>
    <t>02951034n3</t>
  </si>
  <si>
    <t>02951043n</t>
  </si>
  <si>
    <t>032660P</t>
  </si>
  <si>
    <t>Casting, A66 Clutch</t>
  </si>
  <si>
    <t>032770p</t>
  </si>
  <si>
    <t>035070p</t>
  </si>
  <si>
    <t>035250P</t>
  </si>
  <si>
    <t>035260p</t>
  </si>
  <si>
    <t>035440p</t>
  </si>
  <si>
    <t>035500</t>
  </si>
  <si>
    <t>035530p</t>
  </si>
  <si>
    <t>035601p</t>
  </si>
  <si>
    <t>035650p</t>
  </si>
  <si>
    <t>036671</t>
  </si>
  <si>
    <t>Bracket, Scale Mounting</t>
  </si>
  <si>
    <t>037040p</t>
  </si>
  <si>
    <t>038260p</t>
  </si>
  <si>
    <t>039190p</t>
  </si>
  <si>
    <t>040770p</t>
  </si>
  <si>
    <t>040940p</t>
  </si>
  <si>
    <t>040950p</t>
  </si>
  <si>
    <t>040960p</t>
  </si>
  <si>
    <t>040970p</t>
  </si>
  <si>
    <t>041420p</t>
  </si>
  <si>
    <t>041550p</t>
  </si>
  <si>
    <t>041770p</t>
  </si>
  <si>
    <t>041780p</t>
  </si>
  <si>
    <t>042020p</t>
  </si>
  <si>
    <t>042200p</t>
  </si>
  <si>
    <t>043122p</t>
  </si>
  <si>
    <t>045990p</t>
  </si>
  <si>
    <t>054120p</t>
  </si>
  <si>
    <t>Gear, Hard Worm</t>
  </si>
  <si>
    <t>110400p</t>
  </si>
  <si>
    <t>110660p</t>
  </si>
  <si>
    <t>Spring, 2 x 14, Black</t>
  </si>
  <si>
    <t>Lever, Lift</t>
  </si>
  <si>
    <t>126230p</t>
  </si>
  <si>
    <t>126260p</t>
  </si>
  <si>
    <t>126660p</t>
  </si>
  <si>
    <t>131490p</t>
  </si>
  <si>
    <t>131810p</t>
  </si>
  <si>
    <t>Strip, Side Sealing</t>
  </si>
  <si>
    <t>145940p</t>
  </si>
  <si>
    <t>Sprocket, 60A14</t>
  </si>
  <si>
    <t>151240p</t>
  </si>
  <si>
    <t>153090p</t>
  </si>
  <si>
    <t>156920p</t>
  </si>
  <si>
    <t>Shaft Assy, 26" Rotor</t>
  </si>
  <si>
    <t>158220p</t>
  </si>
  <si>
    <t>158230p</t>
  </si>
  <si>
    <t>158550p</t>
  </si>
  <si>
    <t>158570p</t>
  </si>
  <si>
    <t>158830p</t>
  </si>
  <si>
    <t>158840p</t>
  </si>
  <si>
    <t>159080p</t>
  </si>
  <si>
    <t>Collar, Shaft Roll Feed</t>
  </si>
  <si>
    <t>163800p</t>
  </si>
  <si>
    <t>165500P</t>
  </si>
  <si>
    <t>Pulley, 12 Groove</t>
  </si>
  <si>
    <t>Sprocket Assy, 60B13, Special</t>
  </si>
  <si>
    <t>170980p</t>
  </si>
  <si>
    <t>171000p</t>
  </si>
  <si>
    <t>1758209p</t>
  </si>
  <si>
    <t>1801902p</t>
  </si>
  <si>
    <t>1803204p</t>
  </si>
  <si>
    <t>200200p</t>
  </si>
  <si>
    <t>206330p</t>
  </si>
  <si>
    <t>206730p</t>
  </si>
  <si>
    <t>212260p</t>
  </si>
  <si>
    <t>213340p</t>
  </si>
  <si>
    <t>Channel, Lever Brace</t>
  </si>
  <si>
    <t>235200p</t>
  </si>
  <si>
    <t>235630p</t>
  </si>
  <si>
    <t>240290p</t>
  </si>
  <si>
    <t>241570p</t>
  </si>
  <si>
    <t>Pin Wldt, Locking</t>
  </si>
  <si>
    <t>244690p</t>
  </si>
  <si>
    <t>250660p</t>
  </si>
  <si>
    <t>Pin, Hitch 1-1/8 x 6.94"</t>
  </si>
  <si>
    <t>255510p</t>
  </si>
  <si>
    <t>258560p</t>
  </si>
  <si>
    <t>267370P</t>
  </si>
  <si>
    <t>287610p</t>
  </si>
  <si>
    <t>345830p</t>
  </si>
  <si>
    <t>345910p</t>
  </si>
  <si>
    <t>346830p</t>
  </si>
  <si>
    <t>352680p</t>
  </si>
  <si>
    <t>355260p</t>
  </si>
  <si>
    <t>355670p</t>
  </si>
  <si>
    <t>355680p</t>
  </si>
  <si>
    <t>362610p</t>
  </si>
  <si>
    <t>362730p</t>
  </si>
  <si>
    <t>362770p</t>
  </si>
  <si>
    <t>363880p</t>
  </si>
  <si>
    <t>363970p</t>
  </si>
  <si>
    <t>363990p</t>
  </si>
  <si>
    <t>364250p</t>
  </si>
  <si>
    <t>365150p</t>
  </si>
  <si>
    <t>365820p</t>
  </si>
  <si>
    <t>367070p</t>
  </si>
  <si>
    <t>380620p</t>
  </si>
  <si>
    <t>381350p</t>
  </si>
  <si>
    <t>Decal, Danger 1050 RPM Speed</t>
  </si>
  <si>
    <t>386560p</t>
  </si>
  <si>
    <t>395680p</t>
  </si>
  <si>
    <t>397490p</t>
  </si>
  <si>
    <t>403070p</t>
  </si>
  <si>
    <t>403090p</t>
  </si>
  <si>
    <t>409460p</t>
  </si>
  <si>
    <t>Housing Assy, Clutch</t>
  </si>
  <si>
    <t>411900p</t>
  </si>
  <si>
    <t>422280r</t>
  </si>
  <si>
    <t>430640p</t>
  </si>
  <si>
    <t>431260p</t>
  </si>
  <si>
    <t>431990p</t>
  </si>
  <si>
    <t>442390p</t>
  </si>
  <si>
    <t>449200p</t>
  </si>
  <si>
    <t>450040p</t>
  </si>
  <si>
    <t>Crank Assy, Wheel</t>
  </si>
  <si>
    <t>450800p</t>
  </si>
  <si>
    <t>450880P</t>
  </si>
  <si>
    <t>450920p</t>
  </si>
  <si>
    <t>455750p</t>
  </si>
  <si>
    <t>457670p</t>
  </si>
  <si>
    <t>457730p</t>
  </si>
  <si>
    <t>469730p</t>
  </si>
  <si>
    <t>472070p</t>
  </si>
  <si>
    <t>479570p</t>
  </si>
  <si>
    <t>479620p</t>
  </si>
  <si>
    <t>497910p</t>
  </si>
  <si>
    <t>516370p</t>
  </si>
  <si>
    <t>522110p</t>
  </si>
  <si>
    <t>527910p</t>
  </si>
  <si>
    <t>528700p</t>
  </si>
  <si>
    <t>528710P</t>
  </si>
  <si>
    <t>529710p</t>
  </si>
  <si>
    <t>529860p</t>
  </si>
  <si>
    <t>529880p</t>
  </si>
  <si>
    <t>530620p</t>
  </si>
  <si>
    <t>530630p</t>
  </si>
  <si>
    <t>531040p</t>
  </si>
  <si>
    <t>551510p</t>
  </si>
  <si>
    <t>556430p</t>
  </si>
  <si>
    <t>561950P</t>
  </si>
  <si>
    <t>Support Wldt, PTO Input</t>
  </si>
  <si>
    <t>Shaft &amp; Gear,Stub 520400</t>
  </si>
  <si>
    <t>567820p</t>
  </si>
  <si>
    <t>569560p</t>
  </si>
  <si>
    <t>584520p</t>
  </si>
  <si>
    <t>584670-rf</t>
  </si>
  <si>
    <t>PIN, FW</t>
  </si>
  <si>
    <t>SPACER, ROLLER</t>
  </si>
  <si>
    <t>634310P</t>
  </si>
  <si>
    <t>JR50 GM, 50BU/12HM</t>
  </si>
  <si>
    <t>JR75 GM, 75BU/12HM</t>
  </si>
  <si>
    <t>JR50 GM, 50BU/12HM/AF</t>
  </si>
  <si>
    <t>JR75 GM, 75BU/12HM/AF</t>
  </si>
  <si>
    <t>8215 Grinder w/ AF</t>
  </si>
  <si>
    <t>8215  Grinder NO AF</t>
  </si>
  <si>
    <t>664 BALE PROCESSOR</t>
  </si>
  <si>
    <t>864 BALE PROCESSOR</t>
  </si>
  <si>
    <t>PLANE, MODEL 3000</t>
  </si>
  <si>
    <t>BROCHURE, ALL PRODUCTS</t>
  </si>
  <si>
    <t>BROCHURE, FEED PROCESSIN</t>
  </si>
  <si>
    <t>BROCHURE, BALE PROCESSOR</t>
  </si>
  <si>
    <t>BROCHURE, UNUSED</t>
  </si>
  <si>
    <t>BROCHURE, 2100 FORAGE</t>
  </si>
  <si>
    <t>BROCHURE, DIRT WORK</t>
  </si>
  <si>
    <t>BROCHURE, BEET EQUIPMENT</t>
  </si>
  <si>
    <t>BROCHURE, High Dump Cart</t>
  </si>
  <si>
    <t>DECAL, 2120 RH WHITE</t>
  </si>
  <si>
    <t>DECAL, 7165 18"LONG</t>
  </si>
  <si>
    <t>AW19780</t>
  </si>
  <si>
    <t>BD082220SOFD</t>
  </si>
  <si>
    <t>BD12220WTFK</t>
  </si>
  <si>
    <t>BD122220SOFD</t>
  </si>
  <si>
    <t>BD122220SSFK</t>
  </si>
  <si>
    <t>BD122220WTFD</t>
  </si>
  <si>
    <t>BD122220WTFN</t>
  </si>
  <si>
    <t>BE1222AHS06H</t>
  </si>
  <si>
    <t>BE12R22ABG</t>
  </si>
  <si>
    <t>BE12R22ACG</t>
  </si>
  <si>
    <t>BE12R22ADG</t>
  </si>
  <si>
    <t>BE630HS</t>
  </si>
  <si>
    <t>BE6812DFD</t>
  </si>
  <si>
    <t>be6812dfp</t>
  </si>
  <si>
    <t>BE6812DFS</t>
  </si>
  <si>
    <t>BE822HS</t>
  </si>
  <si>
    <t>BE8R22ABG</t>
  </si>
  <si>
    <t>BE8R22ACG</t>
  </si>
  <si>
    <t>BE8R22ADG</t>
  </si>
  <si>
    <t>BE8R30ADG</t>
  </si>
  <si>
    <t>BE8R30ADGDM</t>
  </si>
  <si>
    <t>BMPAWSSSHSCP</t>
  </si>
  <si>
    <t>Hills Harvester</t>
  </si>
  <si>
    <t>BMSANSSSHSNS</t>
  </si>
  <si>
    <t>Wearda Harvester</t>
  </si>
  <si>
    <t>BMSMNLSSHSNS</t>
  </si>
  <si>
    <t>IM NH harvester</t>
  </si>
  <si>
    <t>e036073</t>
  </si>
  <si>
    <t>e072001</t>
  </si>
  <si>
    <t>e072316</t>
  </si>
  <si>
    <t>e072317</t>
  </si>
  <si>
    <t>e072319</t>
  </si>
  <si>
    <t>e072358</t>
  </si>
  <si>
    <t>e072375</t>
  </si>
  <si>
    <t>e072445</t>
  </si>
  <si>
    <t>e072462</t>
  </si>
  <si>
    <t>e072470</t>
  </si>
  <si>
    <t>e080070</t>
  </si>
  <si>
    <t>e126029</t>
  </si>
  <si>
    <t>e126073</t>
  </si>
  <si>
    <t>e126151</t>
  </si>
  <si>
    <t>e126179</t>
  </si>
  <si>
    <t>e126195</t>
  </si>
  <si>
    <t>e126196</t>
  </si>
  <si>
    <t>e126199</t>
  </si>
  <si>
    <t>e126201</t>
  </si>
  <si>
    <t>e174068p</t>
  </si>
  <si>
    <t>e366007</t>
  </si>
  <si>
    <t>e366013</t>
  </si>
  <si>
    <t>e388049</t>
  </si>
  <si>
    <t>e392028</t>
  </si>
  <si>
    <t>e402906</t>
  </si>
  <si>
    <t>e406832p</t>
  </si>
  <si>
    <t>e552044</t>
  </si>
  <si>
    <t>e552046</t>
  </si>
  <si>
    <t>e552090</t>
  </si>
  <si>
    <t>e552126</t>
  </si>
  <si>
    <t>e580053</t>
  </si>
  <si>
    <t>e580057</t>
  </si>
  <si>
    <t>e580109</t>
  </si>
  <si>
    <t>e642027</t>
  </si>
  <si>
    <t>e672362</t>
  </si>
  <si>
    <t>e698009</t>
  </si>
  <si>
    <t>e706014</t>
  </si>
  <si>
    <t>e706093</t>
  </si>
  <si>
    <t>e706100p</t>
  </si>
  <si>
    <t>e724311</t>
  </si>
  <si>
    <t>e738050</t>
  </si>
  <si>
    <t>e740265</t>
  </si>
  <si>
    <t>e829019</t>
  </si>
  <si>
    <t>e829022</t>
  </si>
  <si>
    <t>e829047</t>
  </si>
  <si>
    <t>e840001</t>
  </si>
  <si>
    <t>g202644</t>
  </si>
  <si>
    <t>g205575</t>
  </si>
  <si>
    <t>g210042</t>
  </si>
  <si>
    <t>g210112p</t>
  </si>
  <si>
    <t>H10015y-2.00</t>
  </si>
  <si>
    <t>h10380</t>
  </si>
  <si>
    <t>h10381</t>
  </si>
  <si>
    <t>h13103</t>
  </si>
  <si>
    <t>h140006</t>
  </si>
  <si>
    <t>H140048</t>
  </si>
  <si>
    <t>h14551</t>
  </si>
  <si>
    <t>h14936</t>
  </si>
  <si>
    <t>h160002-05</t>
  </si>
  <si>
    <t>h160003</t>
  </si>
  <si>
    <t>h160011</t>
  </si>
  <si>
    <t>h160014</t>
  </si>
  <si>
    <t>h160015-01</t>
  </si>
  <si>
    <t>h160015-02</t>
  </si>
  <si>
    <t>h160017</t>
  </si>
  <si>
    <t>h160019</t>
  </si>
  <si>
    <t>h160020-05</t>
  </si>
  <si>
    <t>h160025</t>
  </si>
  <si>
    <t>h160028</t>
  </si>
  <si>
    <t>h160046</t>
  </si>
  <si>
    <t>h160047</t>
  </si>
  <si>
    <t>h160048</t>
  </si>
  <si>
    <t>h160073</t>
  </si>
  <si>
    <t>h160075</t>
  </si>
  <si>
    <t>h160076</t>
  </si>
  <si>
    <t>h160105</t>
  </si>
  <si>
    <t>H160503</t>
  </si>
  <si>
    <t>VERT. BEATERS, V180/X900</t>
  </si>
  <si>
    <t>h160503.1</t>
  </si>
  <si>
    <t>h1799</t>
  </si>
  <si>
    <t>h1831</t>
  </si>
  <si>
    <t>h19-15126</t>
  </si>
  <si>
    <t>h19705</t>
  </si>
  <si>
    <t>h200032</t>
  </si>
  <si>
    <t>h200033-01</t>
  </si>
  <si>
    <t>h200039</t>
  </si>
  <si>
    <t>h200043</t>
  </si>
  <si>
    <t>h200044</t>
  </si>
  <si>
    <t>h200049</t>
  </si>
  <si>
    <t>h200074</t>
  </si>
  <si>
    <t>h200173</t>
  </si>
  <si>
    <t>h200186</t>
  </si>
  <si>
    <t>H21061</t>
  </si>
  <si>
    <t>h25021</t>
  </si>
  <si>
    <t>h25024</t>
  </si>
  <si>
    <t>h25025</t>
  </si>
  <si>
    <t>h25038</t>
  </si>
  <si>
    <t>h25042</t>
  </si>
  <si>
    <t>h3346</t>
  </si>
  <si>
    <t>h3349</t>
  </si>
  <si>
    <t>h3462</t>
  </si>
  <si>
    <t>h3489</t>
  </si>
  <si>
    <t>H38-15127</t>
  </si>
  <si>
    <t>h410018</t>
  </si>
  <si>
    <t>h410018-01</t>
  </si>
  <si>
    <t>h410037</t>
  </si>
  <si>
    <t>h410073</t>
  </si>
  <si>
    <t>h410100</t>
  </si>
  <si>
    <t>h410117</t>
  </si>
  <si>
    <t>h50017</t>
  </si>
  <si>
    <t>h610020</t>
  </si>
  <si>
    <t>h610026</t>
  </si>
  <si>
    <t>h610037</t>
  </si>
  <si>
    <t>h610038-a</t>
  </si>
  <si>
    <t>h610040</t>
  </si>
  <si>
    <t>h610042</t>
  </si>
  <si>
    <t>h610052</t>
  </si>
  <si>
    <t>h610056</t>
  </si>
  <si>
    <t>h610056-01</t>
  </si>
  <si>
    <t>h610056-02</t>
  </si>
  <si>
    <t>h610069</t>
  </si>
  <si>
    <t>h610070</t>
  </si>
  <si>
    <t>h610070-02</t>
  </si>
  <si>
    <t>h610076-25</t>
  </si>
  <si>
    <t>h610085</t>
  </si>
  <si>
    <t>h610099</t>
  </si>
  <si>
    <t>h610100</t>
  </si>
  <si>
    <t>h610101</t>
  </si>
  <si>
    <t>h610132</t>
  </si>
  <si>
    <t>h610153</t>
  </si>
  <si>
    <t>h7478</t>
  </si>
  <si>
    <t>h7480</t>
  </si>
  <si>
    <t>h7481</t>
  </si>
  <si>
    <t>h7724</t>
  </si>
  <si>
    <t>h80023-a</t>
  </si>
  <si>
    <t>h810031-02</t>
  </si>
  <si>
    <t>h810039</t>
  </si>
  <si>
    <t>h9011</t>
  </si>
  <si>
    <t>h9053</t>
  </si>
  <si>
    <t>h9113</t>
  </si>
  <si>
    <t>h9114</t>
  </si>
  <si>
    <t>h9133</t>
  </si>
  <si>
    <t>h9137</t>
  </si>
  <si>
    <t>h9139</t>
  </si>
  <si>
    <t>h9175</t>
  </si>
  <si>
    <t>h9179</t>
  </si>
  <si>
    <t>h92-25396</t>
  </si>
  <si>
    <t>h93-25396</t>
  </si>
  <si>
    <t>h93-25414</t>
  </si>
  <si>
    <t>h9476</t>
  </si>
  <si>
    <t>h9477</t>
  </si>
  <si>
    <t>h9507</t>
  </si>
  <si>
    <t>h9525</t>
  </si>
  <si>
    <t>h9536</t>
  </si>
  <si>
    <t>h9537</t>
  </si>
  <si>
    <t>h9582</t>
  </si>
  <si>
    <t>h96-25396</t>
  </si>
  <si>
    <t>h96-25415</t>
  </si>
  <si>
    <t>h9707</t>
  </si>
  <si>
    <t>h97-25396</t>
  </si>
  <si>
    <t>h9783</t>
  </si>
  <si>
    <t>h9926</t>
  </si>
  <si>
    <t>hc28-01-3131</t>
  </si>
  <si>
    <t>hc28-01-3132</t>
  </si>
  <si>
    <t>hc47-00-3122</t>
  </si>
  <si>
    <t>hc67-04-3137</t>
  </si>
  <si>
    <t>hg11-01-7000</t>
  </si>
  <si>
    <t>hh76-02-8199</t>
  </si>
  <si>
    <t>hh76-02-8238</t>
  </si>
  <si>
    <t>hj22-00-0095</t>
  </si>
  <si>
    <t>Hj22-00-0113</t>
  </si>
  <si>
    <t>hj22-00-0132</t>
  </si>
  <si>
    <t>hj40-01-0079</t>
  </si>
  <si>
    <t>hk08-03-1013</t>
  </si>
  <si>
    <t>hk08-03-1036</t>
  </si>
  <si>
    <t>hk08-03-1039</t>
  </si>
  <si>
    <t>hk2525-1.38</t>
  </si>
  <si>
    <t>hn69-02-4028</t>
  </si>
  <si>
    <t>HN69-02-4030</t>
  </si>
  <si>
    <t>hn69-06-4075</t>
  </si>
  <si>
    <t>hn69-07-4019</t>
  </si>
  <si>
    <t>hn69-07-4074</t>
  </si>
  <si>
    <t>ho66-01-5071</t>
  </si>
  <si>
    <t>ho66-05-5043</t>
  </si>
  <si>
    <t>ho66-06-5046</t>
  </si>
  <si>
    <t>ho66-06-5090</t>
  </si>
  <si>
    <t>ho66-06-5092</t>
  </si>
  <si>
    <t>ho74-02-5001</t>
  </si>
  <si>
    <t>ht52-36-1010</t>
  </si>
  <si>
    <t>ht78-26-0204</t>
  </si>
  <si>
    <t>hw00100-03</t>
  </si>
  <si>
    <t>hw00101-02</t>
  </si>
  <si>
    <t>Hw00200</t>
  </si>
  <si>
    <t>hw26262</t>
  </si>
  <si>
    <t>hw26r25-0</t>
  </si>
  <si>
    <t>hxl-r42</t>
  </si>
  <si>
    <t>hz83-03-1432</t>
  </si>
  <si>
    <t>hz83-03-1440</t>
  </si>
  <si>
    <t>hz83-66-1414</t>
  </si>
  <si>
    <t>hz85-03-1664</t>
  </si>
  <si>
    <t>hz85-03-2072</t>
  </si>
  <si>
    <t>hz85-03-2080</t>
  </si>
  <si>
    <t>hz85-42-2020</t>
  </si>
  <si>
    <t>hz86-11-1245</t>
  </si>
  <si>
    <t>i113528a1</t>
  </si>
  <si>
    <t>i114312a1p</t>
  </si>
  <si>
    <t>I117176</t>
  </si>
  <si>
    <t>i118674a1</t>
  </si>
  <si>
    <t>i120396</t>
  </si>
  <si>
    <t>i122567c1</t>
  </si>
  <si>
    <t>i122625c1p</t>
  </si>
  <si>
    <t>i122808c1</t>
  </si>
  <si>
    <t>i122902c1</t>
  </si>
  <si>
    <t>i124589</t>
  </si>
  <si>
    <t>i1253353c1p</t>
  </si>
  <si>
    <t>i1253470c1p</t>
  </si>
  <si>
    <t>i1253621c1</t>
  </si>
  <si>
    <t>I1253621C1P</t>
  </si>
  <si>
    <t>I1254080c1</t>
  </si>
  <si>
    <t>i1256864c2</t>
  </si>
  <si>
    <t>i1256892c1</t>
  </si>
  <si>
    <t>i1265705c1p</t>
  </si>
  <si>
    <t>i1265708c1</t>
  </si>
  <si>
    <t>I1265723c1</t>
  </si>
  <si>
    <t>i1265728c1p</t>
  </si>
  <si>
    <t>i1281074c1p</t>
  </si>
  <si>
    <t>i1284102c1</t>
  </si>
  <si>
    <t>i1284103c2</t>
  </si>
  <si>
    <t>i1285956c91</t>
  </si>
  <si>
    <t>i131685c2</t>
  </si>
  <si>
    <t>i131763c1</t>
  </si>
  <si>
    <t>i131921c1</t>
  </si>
  <si>
    <t>i13324d</t>
  </si>
  <si>
    <t>I1337104c1</t>
  </si>
  <si>
    <t>i1337411c1</t>
  </si>
  <si>
    <t>i1337611c1</t>
  </si>
  <si>
    <t>I1337969C1p</t>
  </si>
  <si>
    <t>i1344904c1p</t>
  </si>
  <si>
    <t>i1344919c3</t>
  </si>
  <si>
    <t>i135230c1</t>
  </si>
  <si>
    <t>I135242c1</t>
  </si>
  <si>
    <t>i140483h</t>
  </si>
  <si>
    <t>i143693c1</t>
  </si>
  <si>
    <t>I146108C1</t>
  </si>
  <si>
    <t>i146109c1p</t>
  </si>
  <si>
    <t>I148183c2p</t>
  </si>
  <si>
    <t>i148184c2p</t>
  </si>
  <si>
    <t>i148298c1</t>
  </si>
  <si>
    <t>i1547081c1</t>
  </si>
  <si>
    <t>i179318a1</t>
  </si>
  <si>
    <t>i179319a1</t>
  </si>
  <si>
    <t>i18501r1</t>
  </si>
  <si>
    <t>i19508r1</t>
  </si>
  <si>
    <t>i195418a1</t>
  </si>
  <si>
    <t>i19587r1</t>
  </si>
  <si>
    <t>i1960707c3</t>
  </si>
  <si>
    <t>i19612r91</t>
  </si>
  <si>
    <t>i1969307c1</t>
  </si>
  <si>
    <t>I1976190c1</t>
  </si>
  <si>
    <t>I1976226c1</t>
  </si>
  <si>
    <t>I1976582c1</t>
  </si>
  <si>
    <t>i1980671c2</t>
  </si>
  <si>
    <t>i1980672c2</t>
  </si>
  <si>
    <t>i1980947c2</t>
  </si>
  <si>
    <t>i20199r1</t>
  </si>
  <si>
    <t>i21787r1</t>
  </si>
  <si>
    <t>i218473</t>
  </si>
  <si>
    <t>i224130c2</t>
  </si>
  <si>
    <t>i224140c1</t>
  </si>
  <si>
    <t>i23041r1</t>
  </si>
  <si>
    <t>i25711r1</t>
  </si>
  <si>
    <t>i271729</t>
  </si>
  <si>
    <t>i316396a2</t>
  </si>
  <si>
    <t>i369857r1</t>
  </si>
  <si>
    <t>i392181r1</t>
  </si>
  <si>
    <t>i4203734</t>
  </si>
  <si>
    <t>i4251212</t>
  </si>
  <si>
    <t>i4261060</t>
  </si>
  <si>
    <t>i4291110</t>
  </si>
  <si>
    <t>i43831440</t>
  </si>
  <si>
    <t>i455112r11</t>
  </si>
  <si>
    <t>i463988r4</t>
  </si>
  <si>
    <t>i465800r2</t>
  </si>
  <si>
    <t>i467657r1</t>
  </si>
  <si>
    <t>I468847r1</t>
  </si>
  <si>
    <t>I472790r2</t>
  </si>
  <si>
    <t>i478037r92</t>
  </si>
  <si>
    <t>I485534R2</t>
  </si>
  <si>
    <t>Pin, Upper Roller</t>
  </si>
  <si>
    <t>I485555r1</t>
  </si>
  <si>
    <t>i485927r3</t>
  </si>
  <si>
    <t>I486365r1</t>
  </si>
  <si>
    <t>i486453r1</t>
  </si>
  <si>
    <t>i486543r3</t>
  </si>
  <si>
    <t>i486801r1</t>
  </si>
  <si>
    <t>i491112r2</t>
  </si>
  <si>
    <t>i491630r2</t>
  </si>
  <si>
    <t>i491631r2</t>
  </si>
  <si>
    <t>i49581203</t>
  </si>
  <si>
    <t>i495827r1</t>
  </si>
  <si>
    <t>i520620r1</t>
  </si>
  <si>
    <t>i522432r2</t>
  </si>
  <si>
    <t>Spacer, Trip Beam</t>
  </si>
  <si>
    <t>I541482R1</t>
  </si>
  <si>
    <t>Housing, RH Bearing</t>
  </si>
  <si>
    <t>i542456r1</t>
  </si>
  <si>
    <t>i542457r1</t>
  </si>
  <si>
    <t>I57388d</t>
  </si>
  <si>
    <t>i58994c1</t>
  </si>
  <si>
    <t>i59058c2</t>
  </si>
  <si>
    <t>i59159c1</t>
  </si>
  <si>
    <t>i600179r1</t>
  </si>
  <si>
    <t>i60486c1p</t>
  </si>
  <si>
    <t>i61561c1</t>
  </si>
  <si>
    <t>Spacer, Stop Roller</t>
  </si>
  <si>
    <t>i674966r91</t>
  </si>
  <si>
    <t>i70120d</t>
  </si>
  <si>
    <t>I74771c1</t>
  </si>
  <si>
    <t>i97762c1</t>
  </si>
  <si>
    <t>i97813c2p</t>
  </si>
  <si>
    <t>IH3002RB</t>
  </si>
  <si>
    <t>IH3002RC</t>
  </si>
  <si>
    <t>IH3002RF</t>
  </si>
  <si>
    <t>IH3002RG</t>
  </si>
  <si>
    <t>j03h1558</t>
  </si>
  <si>
    <t>j14h824</t>
  </si>
  <si>
    <t>j19h2969</t>
  </si>
  <si>
    <t>j23096</t>
  </si>
  <si>
    <t>j34h288</t>
  </si>
  <si>
    <t>j34h334</t>
  </si>
  <si>
    <t>ja16690</t>
  </si>
  <si>
    <t>ja16690p</t>
  </si>
  <si>
    <t>ja34074</t>
  </si>
  <si>
    <t>jaa21141p</t>
  </si>
  <si>
    <t>jaa23887p</t>
  </si>
  <si>
    <t>jan141699</t>
  </si>
  <si>
    <t>jan141870</t>
  </si>
  <si>
    <t>jan142148</t>
  </si>
  <si>
    <t>jan142149</t>
  </si>
  <si>
    <t>jan142300</t>
  </si>
  <si>
    <t>jan142341</t>
  </si>
  <si>
    <t>jb11069</t>
  </si>
  <si>
    <t>JB33688P</t>
  </si>
  <si>
    <t>Clamp, Hose-Top     -JD-</t>
  </si>
  <si>
    <t>jcj21fn</t>
  </si>
  <si>
    <t>jjd8813</t>
  </si>
  <si>
    <t>jk40015</t>
  </si>
  <si>
    <t>jkk2298bp</t>
  </si>
  <si>
    <t>jl1713c</t>
  </si>
  <si>
    <t>jn109877</t>
  </si>
  <si>
    <t>jn123158</t>
  </si>
  <si>
    <t>jn144623</t>
  </si>
  <si>
    <t>jn144807</t>
  </si>
  <si>
    <t>jn144896</t>
  </si>
  <si>
    <t>jn145108</t>
  </si>
  <si>
    <t>jn145971</t>
  </si>
  <si>
    <t>jn145980</t>
  </si>
  <si>
    <t>jn146359</t>
  </si>
  <si>
    <t>jn2018m</t>
  </si>
  <si>
    <t>jn71292</t>
  </si>
  <si>
    <t>jn72550</t>
  </si>
  <si>
    <t>jn73390</t>
  </si>
  <si>
    <t>jn73401</t>
  </si>
  <si>
    <t>jpt1296</t>
  </si>
  <si>
    <t>k08427000p</t>
  </si>
  <si>
    <t>k08429000p</t>
  </si>
  <si>
    <t>k08439000p</t>
  </si>
  <si>
    <t>k10111166</t>
  </si>
  <si>
    <t>k17414011</t>
  </si>
  <si>
    <t>k17614030</t>
  </si>
  <si>
    <t>k17618030</t>
  </si>
  <si>
    <t>k17618041</t>
  </si>
  <si>
    <t>k17644011</t>
  </si>
  <si>
    <t>k17916100</t>
  </si>
  <si>
    <t>K24111200</t>
  </si>
  <si>
    <t>k28178300p</t>
  </si>
  <si>
    <t>K28278300P</t>
  </si>
  <si>
    <t>k28378311</t>
  </si>
  <si>
    <t>k28781300</t>
  </si>
  <si>
    <t>k28860801</t>
  </si>
  <si>
    <t>k29113902p</t>
  </si>
  <si>
    <t>k29113904p</t>
  </si>
  <si>
    <t>k29113915p</t>
  </si>
  <si>
    <t>k29213010</t>
  </si>
  <si>
    <t>k29490911p</t>
  </si>
  <si>
    <t>k29491011p</t>
  </si>
  <si>
    <t>k29491113p</t>
  </si>
  <si>
    <t>k29491114p</t>
  </si>
  <si>
    <t>k29491413p</t>
  </si>
  <si>
    <t>k32728000</t>
  </si>
  <si>
    <t>k32728001</t>
  </si>
  <si>
    <t>k44008831</t>
  </si>
  <si>
    <t>ls0001</t>
  </si>
  <si>
    <t>LS1200R</t>
  </si>
  <si>
    <t>LS1200S</t>
  </si>
  <si>
    <t>LS1400R</t>
  </si>
  <si>
    <t>LS1400S</t>
  </si>
  <si>
    <t>LS1600R</t>
  </si>
  <si>
    <t>LS1600S</t>
  </si>
  <si>
    <t>ls2000017</t>
  </si>
  <si>
    <t>ls2000018</t>
  </si>
  <si>
    <t>ls5000220</t>
  </si>
  <si>
    <t>ls5000221</t>
  </si>
  <si>
    <t>ls5000459</t>
  </si>
  <si>
    <t>ls5000460</t>
  </si>
  <si>
    <t>ls5000461</t>
  </si>
  <si>
    <t>ls5000462</t>
  </si>
  <si>
    <t>ls9300209</t>
  </si>
  <si>
    <t>lsgra1784</t>
  </si>
  <si>
    <t>lsgra1941</t>
  </si>
  <si>
    <t>LSGRA1959</t>
  </si>
  <si>
    <t>lsgra2053</t>
  </si>
  <si>
    <t>mp01.16211</t>
  </si>
  <si>
    <t>mp01.16300</t>
  </si>
  <si>
    <t>mp01.16420</t>
  </si>
  <si>
    <t>mp01.19170.5</t>
  </si>
  <si>
    <t>mp01.19221</t>
  </si>
  <si>
    <t>mp01.19390</t>
  </si>
  <si>
    <t>mp01.19565</t>
  </si>
  <si>
    <t>mp01.19566</t>
  </si>
  <si>
    <t>mp01.19940</t>
  </si>
  <si>
    <t>mp01.58090</t>
  </si>
  <si>
    <t>mp01.60100.5</t>
  </si>
  <si>
    <t>mp01.60120.5</t>
  </si>
  <si>
    <t>mp01.60160.7</t>
  </si>
  <si>
    <t>mp01.60400</t>
  </si>
  <si>
    <t>mp01.60450</t>
  </si>
  <si>
    <t>mp01.60500.5</t>
  </si>
  <si>
    <t>mp01.60600</t>
  </si>
  <si>
    <t>mp01.60650</t>
  </si>
  <si>
    <t>mp01.60651</t>
  </si>
  <si>
    <t>mp01.61011</t>
  </si>
  <si>
    <t>mp01.61111</t>
  </si>
  <si>
    <t>mp01.61121</t>
  </si>
  <si>
    <t>mp01.61201</t>
  </si>
  <si>
    <t>mp01.61220</t>
  </si>
  <si>
    <t>mp01.61221</t>
  </si>
  <si>
    <t>mp01.61324</t>
  </si>
  <si>
    <t>mp01.61380</t>
  </si>
  <si>
    <t>mp01.61600</t>
  </si>
  <si>
    <t>mp01.62701</t>
  </si>
  <si>
    <t>mp01.73240</t>
  </si>
  <si>
    <t>mp01.73460</t>
  </si>
  <si>
    <t>mp01.73480</t>
  </si>
  <si>
    <t>mp01.73530</t>
  </si>
  <si>
    <t>mp01.73531</t>
  </si>
  <si>
    <t>mp01.73532</t>
  </si>
  <si>
    <t>mp01.73844</t>
  </si>
  <si>
    <t>mp01.73870</t>
  </si>
  <si>
    <t>mp01.73890</t>
  </si>
  <si>
    <t>mp01.73900</t>
  </si>
  <si>
    <t>mp01.74118</t>
  </si>
  <si>
    <t>mp01.74140</t>
  </si>
  <si>
    <t>mp01.74170</t>
  </si>
  <si>
    <t>mp01.74250</t>
  </si>
  <si>
    <t>mp01.76087</t>
  </si>
  <si>
    <t>mp01.76088</t>
  </si>
  <si>
    <t>mp01.76091</t>
  </si>
  <si>
    <t>mp01.76200</t>
  </si>
  <si>
    <t>mp01.76210</t>
  </si>
  <si>
    <t>mp01.76220</t>
  </si>
  <si>
    <t>mp01.76240</t>
  </si>
  <si>
    <t>mp01.76300</t>
  </si>
  <si>
    <t>mp01.76340.7</t>
  </si>
  <si>
    <t>mp01.76415</t>
  </si>
  <si>
    <t>mp01.76440</t>
  </si>
  <si>
    <t>mp01.76442</t>
  </si>
  <si>
    <t>mp01.76445</t>
  </si>
  <si>
    <t>mp01.77040</t>
  </si>
  <si>
    <t>mp01.77560</t>
  </si>
  <si>
    <t>mp01.77740</t>
  </si>
  <si>
    <t>mp01.77760</t>
  </si>
  <si>
    <t>mp01.77770</t>
  </si>
  <si>
    <t>mp01.79510</t>
  </si>
  <si>
    <t>mp01.79610</t>
  </si>
  <si>
    <t>mp01.82214.5</t>
  </si>
  <si>
    <t>mp01.86520</t>
  </si>
  <si>
    <t>mp02.16500</t>
  </si>
  <si>
    <t>mp032020</t>
  </si>
  <si>
    <t>mp032232</t>
  </si>
  <si>
    <t>mp033068</t>
  </si>
  <si>
    <t>mp05.10176</t>
  </si>
  <si>
    <t>mp05.62288</t>
  </si>
  <si>
    <t>mp05.62290</t>
  </si>
  <si>
    <t>mp05.75170</t>
  </si>
  <si>
    <t>mp05.75190</t>
  </si>
  <si>
    <t>mp05.76440</t>
  </si>
  <si>
    <t>mp09.70765</t>
  </si>
  <si>
    <t>mp09.70891</t>
  </si>
  <si>
    <t>mp09.71112</t>
  </si>
  <si>
    <t>mp09.71303</t>
  </si>
  <si>
    <t>mp09.71532</t>
  </si>
  <si>
    <t>mp09.72008</t>
  </si>
  <si>
    <t>mp09.72902</t>
  </si>
  <si>
    <t>mp09.73502</t>
  </si>
  <si>
    <t>mp09.73603</t>
  </si>
  <si>
    <t>mp09.73803</t>
  </si>
  <si>
    <t>mp09.74007</t>
  </si>
  <si>
    <t>mp09.74122</t>
  </si>
  <si>
    <t>mp09.74127</t>
  </si>
  <si>
    <t>mp09.74129</t>
  </si>
  <si>
    <t>mp100.11100</t>
  </si>
  <si>
    <t>mp11.77040</t>
  </si>
  <si>
    <t>mp12.00090</t>
  </si>
  <si>
    <t>mp12.00114</t>
  </si>
  <si>
    <t>mp12.10018</t>
  </si>
  <si>
    <t>mp12.10026</t>
  </si>
  <si>
    <t>mp12.10051.7</t>
  </si>
  <si>
    <t>mp12.10056</t>
  </si>
  <si>
    <t>mp12.10059</t>
  </si>
  <si>
    <t>mp12.10060</t>
  </si>
  <si>
    <t>mp12.10068.7</t>
  </si>
  <si>
    <t>mp12.10075.7</t>
  </si>
  <si>
    <t>mp12.10077</t>
  </si>
  <si>
    <t>mp12.10078</t>
  </si>
  <si>
    <t>mp12.10082</t>
  </si>
  <si>
    <t>mp12.10097</t>
  </si>
  <si>
    <t>mp12.10099</t>
  </si>
  <si>
    <t>mp12.10152.7</t>
  </si>
  <si>
    <t>mp12.10157.7</t>
  </si>
  <si>
    <t>mp12.10164.7</t>
  </si>
  <si>
    <t>mp12.10302.7</t>
  </si>
  <si>
    <t>mp12.10322</t>
  </si>
  <si>
    <t>mp12.10350.7</t>
  </si>
  <si>
    <t>mp12.10403</t>
  </si>
  <si>
    <t>mp12.10440.5</t>
  </si>
  <si>
    <t>mp12.10442.5</t>
  </si>
  <si>
    <t>mp12.10463</t>
  </si>
  <si>
    <t>mp12.10490</t>
  </si>
  <si>
    <t>mp12.10495</t>
  </si>
  <si>
    <t>mp12.10497.7</t>
  </si>
  <si>
    <t>mp12.10504</t>
  </si>
  <si>
    <t>mp12.10553.7</t>
  </si>
  <si>
    <t>mp12.10603.7</t>
  </si>
  <si>
    <t>mp12.10606.7</t>
  </si>
  <si>
    <t>mp12.10613</t>
  </si>
  <si>
    <t>mp12.10616.7</t>
  </si>
  <si>
    <t>mp12.10617.7</t>
  </si>
  <si>
    <t>mp12.10636.7</t>
  </si>
  <si>
    <t>MP12.10689.95</t>
  </si>
  <si>
    <t>mp12.10704</t>
  </si>
  <si>
    <t>mp12.10760.7</t>
  </si>
  <si>
    <t>mp12.10770</t>
  </si>
  <si>
    <t>mp12.10799</t>
  </si>
  <si>
    <t>mp12.10806.7</t>
  </si>
  <si>
    <t>mp12.10939</t>
  </si>
  <si>
    <t>mp14.75163</t>
  </si>
  <si>
    <t>mp14.77107</t>
  </si>
  <si>
    <t>mp16.10040</t>
  </si>
  <si>
    <t>mp16.10062</t>
  </si>
  <si>
    <t>mp16.10092</t>
  </si>
  <si>
    <t>mp16.10110</t>
  </si>
  <si>
    <t>mp16.10157</t>
  </si>
  <si>
    <t>MP16.10194</t>
  </si>
  <si>
    <t>SPROCKET - 50B21 1BR</t>
  </si>
  <si>
    <t>mp16.10199.7</t>
  </si>
  <si>
    <t>mp16.10203</t>
  </si>
  <si>
    <t>mp16.10204.5</t>
  </si>
  <si>
    <t>mp16.10210</t>
  </si>
  <si>
    <t>mp16.10224</t>
  </si>
  <si>
    <t>mp16.10225</t>
  </si>
  <si>
    <t>mp16.10239.7</t>
  </si>
  <si>
    <t>MP16.10240.7</t>
  </si>
  <si>
    <t>mp16.10245</t>
  </si>
  <si>
    <t>mp16.10253</t>
  </si>
  <si>
    <t>mp16.10267</t>
  </si>
  <si>
    <t>mp16.10272</t>
  </si>
  <si>
    <t>mp16.10284</t>
  </si>
  <si>
    <t>mp16.10287</t>
  </si>
  <si>
    <t>mp16.10289</t>
  </si>
  <si>
    <t>mp16.10291</t>
  </si>
  <si>
    <t>mp16.10294</t>
  </si>
  <si>
    <t>mp16.10296-s</t>
  </si>
  <si>
    <t>mp16.10298</t>
  </si>
  <si>
    <t>mp16.10299</t>
  </si>
  <si>
    <t>mp16.10305</t>
  </si>
  <si>
    <t>mp16.10306</t>
  </si>
  <si>
    <t>mp16.10310</t>
  </si>
  <si>
    <t>mp16.10311</t>
  </si>
  <si>
    <t>mp16.10314</t>
  </si>
  <si>
    <t>mp16.10315</t>
  </si>
  <si>
    <t>mp16.10316</t>
  </si>
  <si>
    <t>mp16.10320</t>
  </si>
  <si>
    <t>mp16.10322</t>
  </si>
  <si>
    <t>mp16.10350</t>
  </si>
  <si>
    <t>mp16.10363.5</t>
  </si>
  <si>
    <t>mp16.10391</t>
  </si>
  <si>
    <t>mp16.10395.7</t>
  </si>
  <si>
    <t>mp16.10433</t>
  </si>
  <si>
    <t>mp16.10452</t>
  </si>
  <si>
    <t>mp16.10454</t>
  </si>
  <si>
    <t>mp16.10459.7</t>
  </si>
  <si>
    <t>MP16.10470</t>
  </si>
  <si>
    <t>mp16.10503</t>
  </si>
  <si>
    <t>mp16.10504</t>
  </si>
  <si>
    <t>mp16.10506</t>
  </si>
  <si>
    <t>mp16.10509</t>
  </si>
  <si>
    <t>mp16.10510</t>
  </si>
  <si>
    <t>mp16.10512</t>
  </si>
  <si>
    <t>mp16.10518</t>
  </si>
  <si>
    <t>mp16.10552</t>
  </si>
  <si>
    <t>mp16.10579</t>
  </si>
  <si>
    <t>mp16.10593</t>
  </si>
  <si>
    <t>mp16.10606</t>
  </si>
  <si>
    <t>mp16.10629</t>
  </si>
  <si>
    <t>mp16.10637</t>
  </si>
  <si>
    <t>mp16.10645</t>
  </si>
  <si>
    <t>mp16.10647</t>
  </si>
  <si>
    <t>mp16.10652.7</t>
  </si>
  <si>
    <t>mp16.10660</t>
  </si>
  <si>
    <t>mp16.10661.5</t>
  </si>
  <si>
    <t>mp16.10662</t>
  </si>
  <si>
    <t>mp16.10667</t>
  </si>
  <si>
    <t>mp16.10722</t>
  </si>
  <si>
    <t>mp16.10725</t>
  </si>
  <si>
    <t>mp16.10726</t>
  </si>
  <si>
    <t>mp16.10727</t>
  </si>
  <si>
    <t>mp16.10728</t>
  </si>
  <si>
    <t>mp16.10735</t>
  </si>
  <si>
    <t>mp16.10737</t>
  </si>
  <si>
    <t>mp16.10738</t>
  </si>
  <si>
    <t>mp16.10742</t>
  </si>
  <si>
    <t>mp16.10743</t>
  </si>
  <si>
    <t>mp16.10750</t>
  </si>
  <si>
    <t>mp16.10758</t>
  </si>
  <si>
    <t>mp16.10805.5</t>
  </si>
  <si>
    <t>mp16.10806.5</t>
  </si>
  <si>
    <t>mp16.10807</t>
  </si>
  <si>
    <t>mp16.20001.1</t>
  </si>
  <si>
    <t>mp16.20001.3</t>
  </si>
  <si>
    <t>mp16.20003.1</t>
  </si>
  <si>
    <t>mp16.20004.1</t>
  </si>
  <si>
    <t>mp16.20004.2</t>
  </si>
  <si>
    <t>mp16.20018.5</t>
  </si>
  <si>
    <t>mp16.20061</t>
  </si>
  <si>
    <t>mp16.20063</t>
  </si>
  <si>
    <t>mp16.20064</t>
  </si>
  <si>
    <t>mp16.20065</t>
  </si>
  <si>
    <t>mp16.20068</t>
  </si>
  <si>
    <t>mp16.20068.7</t>
  </si>
  <si>
    <t>mp16.20069</t>
  </si>
  <si>
    <t>mp16.20072.5</t>
  </si>
  <si>
    <t>mp16.20073.5</t>
  </si>
  <si>
    <t>mp16.20074.5</t>
  </si>
  <si>
    <t>mp16.20077.1</t>
  </si>
  <si>
    <t>mp16.20077.2</t>
  </si>
  <si>
    <t>mp16.20078.1</t>
  </si>
  <si>
    <t>mp16.20082</t>
  </si>
  <si>
    <t>mp16.20084.5</t>
  </si>
  <si>
    <t>MP16.20090.7</t>
  </si>
  <si>
    <t>MP16.20094.7</t>
  </si>
  <si>
    <t>mp16.20096</t>
  </si>
  <si>
    <t>mp16.20097</t>
  </si>
  <si>
    <t>mp16.20098</t>
  </si>
  <si>
    <t>mp16.20104.1</t>
  </si>
  <si>
    <t>mp16.20107.1</t>
  </si>
  <si>
    <t>mp16.20107.3</t>
  </si>
  <si>
    <t>mp16.20108.1</t>
  </si>
  <si>
    <t>mp16.20108.2</t>
  </si>
  <si>
    <t>mp16.20118</t>
  </si>
  <si>
    <t>mp16.20129</t>
  </si>
  <si>
    <t>mp16.20130.5</t>
  </si>
  <si>
    <t>MP16.20135</t>
  </si>
  <si>
    <t>mp16.20147.3</t>
  </si>
  <si>
    <t>mp16.20148.1</t>
  </si>
  <si>
    <t>mp16.20156</t>
  </si>
  <si>
    <t>mp16.20157</t>
  </si>
  <si>
    <t>mp16.20158</t>
  </si>
  <si>
    <t>mp16.20164</t>
  </si>
  <si>
    <t>mp16.20169</t>
  </si>
  <si>
    <t>mp16.20186</t>
  </si>
  <si>
    <t>mp16.20191</t>
  </si>
  <si>
    <t>mp16.20193</t>
  </si>
  <si>
    <t>mp16.20201</t>
  </si>
  <si>
    <t>mp16.20202</t>
  </si>
  <si>
    <t>mp16.20203.1</t>
  </si>
  <si>
    <t>mp16.20204.7</t>
  </si>
  <si>
    <t>mp16.20206</t>
  </si>
  <si>
    <t>mp16.20208</t>
  </si>
  <si>
    <t>mp16.20229.5</t>
  </si>
  <si>
    <t>mp16.20230.5</t>
  </si>
  <si>
    <t>Mp16.20255.3</t>
  </si>
  <si>
    <t>mp16.20256.1</t>
  </si>
  <si>
    <t>mp16.20256.2</t>
  </si>
  <si>
    <t>mp16.20256.3</t>
  </si>
  <si>
    <t>mp16.20289</t>
  </si>
  <si>
    <t>MP16.20298.7</t>
  </si>
  <si>
    <t>mp16.20345.7</t>
  </si>
  <si>
    <t>mp16.20346.7</t>
  </si>
  <si>
    <t>mp16.20347.2</t>
  </si>
  <si>
    <t>mp16.20390</t>
  </si>
  <si>
    <t>mp16.20391</t>
  </si>
  <si>
    <t>mp16.20397</t>
  </si>
  <si>
    <t>mp16.20401p</t>
  </si>
  <si>
    <t>mp16.20405</t>
  </si>
  <si>
    <t>mp16.20406.5</t>
  </si>
  <si>
    <t>mp16.20414</t>
  </si>
  <si>
    <t>mp16.20414.2</t>
  </si>
  <si>
    <t>mp16.20414.3</t>
  </si>
  <si>
    <t>mp16.20415</t>
  </si>
  <si>
    <t>mp16.20421</t>
  </si>
  <si>
    <t>mp16.20442</t>
  </si>
  <si>
    <t>mp16.20442.3</t>
  </si>
  <si>
    <t>mp16.20445.5</t>
  </si>
  <si>
    <t>mp16.20484</t>
  </si>
  <si>
    <t>mp16.20484.2</t>
  </si>
  <si>
    <t>mp16.20509</t>
  </si>
  <si>
    <t>mp16.20523.5</t>
  </si>
  <si>
    <t>mp16.20544.7</t>
  </si>
  <si>
    <t>mp16.20555.7</t>
  </si>
  <si>
    <t>mp16.20588</t>
  </si>
  <si>
    <t>mp16.20614.3</t>
  </si>
  <si>
    <t>mp16.20619.7</t>
  </si>
  <si>
    <t>mp16.20620</t>
  </si>
  <si>
    <t>mp16.20625</t>
  </si>
  <si>
    <t>mp16.20649</t>
  </si>
  <si>
    <t>mp16.20666</t>
  </si>
  <si>
    <t>mp16.20689.2</t>
  </si>
  <si>
    <t>mp16.20690.1</t>
  </si>
  <si>
    <t>mp16.20712</t>
  </si>
  <si>
    <t>mp16.20735.5</t>
  </si>
  <si>
    <t>mp16.20774</t>
  </si>
  <si>
    <t>ROOF SECT - 33.5" X 126"</t>
  </si>
  <si>
    <t>mp16.20801</t>
  </si>
  <si>
    <t>mp16.20803</t>
  </si>
  <si>
    <t>mp16.20808.7</t>
  </si>
  <si>
    <t>mp16.20820</t>
  </si>
  <si>
    <t>mp16.20824.7</t>
  </si>
  <si>
    <t>mp16.20827.7</t>
  </si>
  <si>
    <t>mp16.20830.7</t>
  </si>
  <si>
    <t>mp16.20834</t>
  </si>
  <si>
    <t>mp16.20835.7</t>
  </si>
  <si>
    <t>mp16.20853.7</t>
  </si>
  <si>
    <t>mp16.20854.7</t>
  </si>
  <si>
    <t>mp16.20860.7</t>
  </si>
  <si>
    <t>mp16.20861</t>
  </si>
  <si>
    <t>mp16.20867.7</t>
  </si>
  <si>
    <t>mp16.20870.7</t>
  </si>
  <si>
    <t>mp16.20871.7</t>
  </si>
  <si>
    <t>mp16.20877</t>
  </si>
  <si>
    <t>SPROCKET - 50B23 1BR K</t>
  </si>
  <si>
    <t>mp16.20887</t>
  </si>
  <si>
    <t>mp16.20927</t>
  </si>
  <si>
    <t>mp16.20944</t>
  </si>
  <si>
    <t>mp16.20945</t>
  </si>
  <si>
    <t>mp16.20951</t>
  </si>
  <si>
    <t>mp16.20958</t>
  </si>
  <si>
    <t>mp16.20961</t>
  </si>
  <si>
    <t>mp16.20964</t>
  </si>
  <si>
    <t>mp16.20965</t>
  </si>
  <si>
    <t>mp16.20967</t>
  </si>
  <si>
    <t>mp16.20984</t>
  </si>
  <si>
    <t>mp16.20985</t>
  </si>
  <si>
    <t>mp16.20986</t>
  </si>
  <si>
    <t>mp16.20987</t>
  </si>
  <si>
    <t>mp16.20998.7</t>
  </si>
  <si>
    <t>mp16.21023.7</t>
  </si>
  <si>
    <t>mp16.21025</t>
  </si>
  <si>
    <t>mp16.21040</t>
  </si>
  <si>
    <t>mp16.21073</t>
  </si>
  <si>
    <t>mp16.21087.7</t>
  </si>
  <si>
    <t>mp16.21105.1</t>
  </si>
  <si>
    <t>mp16.21120</t>
  </si>
  <si>
    <t>mp16.21122</t>
  </si>
  <si>
    <t>mp16.21137</t>
  </si>
  <si>
    <t>mp16.21151</t>
  </si>
  <si>
    <t>mp16.21153</t>
  </si>
  <si>
    <t>mp16.21166.7</t>
  </si>
  <si>
    <t>mp16.21171.7</t>
  </si>
  <si>
    <t>mp16.21172</t>
  </si>
  <si>
    <t>mp16.21196</t>
  </si>
  <si>
    <t>mp16.21201</t>
  </si>
  <si>
    <t>mp16.21208.2</t>
  </si>
  <si>
    <t>mp16.21215.2</t>
  </si>
  <si>
    <t>mp16.21215.3</t>
  </si>
  <si>
    <t>mp16.21216.1</t>
  </si>
  <si>
    <t>mp16.21217.1</t>
  </si>
  <si>
    <t>MP16.21240</t>
  </si>
  <si>
    <t>mp16.21242</t>
  </si>
  <si>
    <t>mp16.21243</t>
  </si>
  <si>
    <t>mp16.21249</t>
  </si>
  <si>
    <t>mp16.21264</t>
  </si>
  <si>
    <t>mp16.21342.1</t>
  </si>
  <si>
    <t>mp16.21391</t>
  </si>
  <si>
    <t>mp16.21400</t>
  </si>
  <si>
    <t>mp16.21412</t>
  </si>
  <si>
    <t>mp16.21555</t>
  </si>
  <si>
    <t>mp16.50001</t>
  </si>
  <si>
    <t>mp16.50002</t>
  </si>
  <si>
    <t>mp16.51001</t>
  </si>
  <si>
    <t>mp16.51002</t>
  </si>
  <si>
    <t>mp16.51003</t>
  </si>
  <si>
    <t>mp16.51004</t>
  </si>
  <si>
    <t>mp17.00016</t>
  </si>
  <si>
    <t>mp17.00020</t>
  </si>
  <si>
    <t>mp17.00046</t>
  </si>
  <si>
    <t>mp17.00049</t>
  </si>
  <si>
    <t>mp17.00055</t>
  </si>
  <si>
    <t>mp17.00057</t>
  </si>
  <si>
    <t>mp17.00058</t>
  </si>
  <si>
    <t>mp17.00088</t>
  </si>
  <si>
    <t>mp17.00089</t>
  </si>
  <si>
    <t>mp17.00090</t>
  </si>
  <si>
    <t>mp17.00093</t>
  </si>
  <si>
    <t>mp17.00094</t>
  </si>
  <si>
    <t>mp17.00095</t>
  </si>
  <si>
    <t>mp17.00101</t>
  </si>
  <si>
    <t>mp17.00103</t>
  </si>
  <si>
    <t>mp17.00104</t>
  </si>
  <si>
    <t>mp17.00109</t>
  </si>
  <si>
    <t>mp17.00111</t>
  </si>
  <si>
    <t>mp17.00143</t>
  </si>
  <si>
    <t>mp17.00146</t>
  </si>
  <si>
    <t>mp17.00147</t>
  </si>
  <si>
    <t>mp17.00148</t>
  </si>
  <si>
    <t>mp17.00150</t>
  </si>
  <si>
    <t>mp17.00157</t>
  </si>
  <si>
    <t>mp17.00158</t>
  </si>
  <si>
    <t>mp17.00160</t>
  </si>
  <si>
    <t>mp17.00163</t>
  </si>
  <si>
    <t>mp17.00166</t>
  </si>
  <si>
    <t>mp17.00173</t>
  </si>
  <si>
    <t>mp17.00174</t>
  </si>
  <si>
    <t>mp17.00175</t>
  </si>
  <si>
    <t>mp17.00194</t>
  </si>
  <si>
    <t>mp17.00215.7</t>
  </si>
  <si>
    <t>mp17.00217</t>
  </si>
  <si>
    <t>mp17.00231</t>
  </si>
  <si>
    <t>mp17.00241</t>
  </si>
  <si>
    <t>mp17.00250</t>
  </si>
  <si>
    <t>mp17.00364</t>
  </si>
  <si>
    <t>mp17.00372</t>
  </si>
  <si>
    <t>mp17.00386</t>
  </si>
  <si>
    <t>mp17.00390</t>
  </si>
  <si>
    <t>mp17.00392</t>
  </si>
  <si>
    <t>mp17.00394</t>
  </si>
  <si>
    <t>mp17.00411</t>
  </si>
  <si>
    <t>mp17.00418</t>
  </si>
  <si>
    <t>mp17.00429.7</t>
  </si>
  <si>
    <t>mp17.00451</t>
  </si>
  <si>
    <t>mp17.00453</t>
  </si>
  <si>
    <t>mp17.00469</t>
  </si>
  <si>
    <t>mp17.00497</t>
  </si>
  <si>
    <t>mp17.00510</t>
  </si>
  <si>
    <t>mp17.00513</t>
  </si>
  <si>
    <t>mp17.00527</t>
  </si>
  <si>
    <t>mp17.00562</t>
  </si>
  <si>
    <t>mp17.00569</t>
  </si>
  <si>
    <t>mp17.00610</t>
  </si>
  <si>
    <t>mp17.00632</t>
  </si>
  <si>
    <t>mp17.00647</t>
  </si>
  <si>
    <t>mp17.00736</t>
  </si>
  <si>
    <t>mp17.00750</t>
  </si>
  <si>
    <t>mp17.00762</t>
  </si>
  <si>
    <t>mp17.00777</t>
  </si>
  <si>
    <t>mp17.00778</t>
  </si>
  <si>
    <t>mp17.00795.7</t>
  </si>
  <si>
    <t>mp17.00797</t>
  </si>
  <si>
    <t>mp17.00798</t>
  </si>
  <si>
    <t>mp17.00812.3</t>
  </si>
  <si>
    <t>mp17.00829</t>
  </si>
  <si>
    <t>mp17.00830</t>
  </si>
  <si>
    <t>mp17.00833</t>
  </si>
  <si>
    <t>mp17.00842</t>
  </si>
  <si>
    <t>mp17.00843</t>
  </si>
  <si>
    <t>mp17.00844</t>
  </si>
  <si>
    <t>mp17.00845</t>
  </si>
  <si>
    <t>mp17.00846</t>
  </si>
  <si>
    <t>mp17.00847</t>
  </si>
  <si>
    <t>mp17.00865</t>
  </si>
  <si>
    <t>Mp17.00866.7</t>
  </si>
  <si>
    <t>mp17.00868.7</t>
  </si>
  <si>
    <t>mp17.00869.7</t>
  </si>
  <si>
    <t>mp17.00883.3</t>
  </si>
  <si>
    <t>mp17.00894</t>
  </si>
  <si>
    <t>mp17.00895</t>
  </si>
  <si>
    <t>mp17.00900</t>
  </si>
  <si>
    <t>mp17.00905.7</t>
  </si>
  <si>
    <t>mp17.00906</t>
  </si>
  <si>
    <t>mp17.00908</t>
  </si>
  <si>
    <t>mp17.00916.7</t>
  </si>
  <si>
    <t>mp17.00917</t>
  </si>
  <si>
    <t>mp17.00936</t>
  </si>
  <si>
    <t>MP17.00940</t>
  </si>
  <si>
    <t>mp17.00947</t>
  </si>
  <si>
    <t>mp17.00951</t>
  </si>
  <si>
    <t>mp17.00952</t>
  </si>
  <si>
    <t>mp17.00958</t>
  </si>
  <si>
    <t>mp17.00960</t>
  </si>
  <si>
    <t>mp17.00961</t>
  </si>
  <si>
    <t>mp17.00981</t>
  </si>
  <si>
    <t>mp17.00982</t>
  </si>
  <si>
    <t>mp17.00991</t>
  </si>
  <si>
    <t>mp17.00994</t>
  </si>
  <si>
    <t>mp17.01007</t>
  </si>
  <si>
    <t>mp17.01012</t>
  </si>
  <si>
    <t>mp17.01014</t>
  </si>
  <si>
    <t>mp17.01051</t>
  </si>
  <si>
    <t>mp17.01055</t>
  </si>
  <si>
    <t>mp17.01060</t>
  </si>
  <si>
    <t>mp17.01067</t>
  </si>
  <si>
    <t>mp17.01078</t>
  </si>
  <si>
    <t>mp17.01085</t>
  </si>
  <si>
    <t>mp17.01089</t>
  </si>
  <si>
    <t>mp17.01126</t>
  </si>
  <si>
    <t>mp17.01144</t>
  </si>
  <si>
    <t>mp17.01148</t>
  </si>
  <si>
    <t>Mp17.01152</t>
  </si>
  <si>
    <t>mp17.01161</t>
  </si>
  <si>
    <t>mp19.00040.5</t>
  </si>
  <si>
    <t>mp19.00044</t>
  </si>
  <si>
    <t>mp19.00049.7</t>
  </si>
  <si>
    <t>mp19.00050.7</t>
  </si>
  <si>
    <t>mp19.00056</t>
  </si>
  <si>
    <t>mp19.00057</t>
  </si>
  <si>
    <t>mp19.00065</t>
  </si>
  <si>
    <t>mp19.00066</t>
  </si>
  <si>
    <t>mp19.00067</t>
  </si>
  <si>
    <t>mp19.00074</t>
  </si>
  <si>
    <t>mp19.00080</t>
  </si>
  <si>
    <t>mp19.00081</t>
  </si>
  <si>
    <t>mp19.00082</t>
  </si>
  <si>
    <t>mp19.00085</t>
  </si>
  <si>
    <t>mp19.00106</t>
  </si>
  <si>
    <t>mp19.00107</t>
  </si>
  <si>
    <t>mp19.001507</t>
  </si>
  <si>
    <t>mp19.00151</t>
  </si>
  <si>
    <t>mp19.00152</t>
  </si>
  <si>
    <t>mp19.00153</t>
  </si>
  <si>
    <t>mp19.00203</t>
  </si>
  <si>
    <t>mp19.00251.7</t>
  </si>
  <si>
    <t>mp19.00278.7</t>
  </si>
  <si>
    <t>mp19.00314</t>
  </si>
  <si>
    <t>Mp19.00320.7</t>
  </si>
  <si>
    <t>mp19.00368.7</t>
  </si>
  <si>
    <t>mp19.00451.7</t>
  </si>
  <si>
    <t>mp19.00453.7</t>
  </si>
  <si>
    <t>mp19.00492.7</t>
  </si>
  <si>
    <t>Mp19.00499.7</t>
  </si>
  <si>
    <t>mp19.00512</t>
  </si>
  <si>
    <t>mp19.00587</t>
  </si>
  <si>
    <t>mp19.00642</t>
  </si>
  <si>
    <t>mp19.00643.7</t>
  </si>
  <si>
    <t>mp19.00644.7</t>
  </si>
  <si>
    <t>mp19.00652.5</t>
  </si>
  <si>
    <t>mp19.00653.5</t>
  </si>
  <si>
    <t>mp19.00665.7</t>
  </si>
  <si>
    <t>mp19.00671</t>
  </si>
  <si>
    <t>mp19.00684</t>
  </si>
  <si>
    <t>mp19.00704.7</t>
  </si>
  <si>
    <t>mp19.00716.7</t>
  </si>
  <si>
    <t>mp19.00740</t>
  </si>
  <si>
    <t>mp19.00751</t>
  </si>
  <si>
    <t>mp19.00765</t>
  </si>
  <si>
    <t>mp19.00779.7</t>
  </si>
  <si>
    <t>mp19.00834</t>
  </si>
  <si>
    <t>mp19.00893</t>
  </si>
  <si>
    <t>mp19.00938</t>
  </si>
  <si>
    <t>MP19.00949</t>
  </si>
  <si>
    <t>MP19.00950</t>
  </si>
  <si>
    <t>MP19.00951</t>
  </si>
  <si>
    <t>mp19.00958</t>
  </si>
  <si>
    <t>mp19.00966.7</t>
  </si>
  <si>
    <t>mp19.00984.7</t>
  </si>
  <si>
    <t>mp19.00990</t>
  </si>
  <si>
    <t>mp19.00997</t>
  </si>
  <si>
    <t>mp19.01006</t>
  </si>
  <si>
    <t>MP19.01046.7</t>
  </si>
  <si>
    <t>mp19.01163.7</t>
  </si>
  <si>
    <t>mp19.01190</t>
  </si>
  <si>
    <t>mp19.01216</t>
  </si>
  <si>
    <t>mp19.01219</t>
  </si>
  <si>
    <t>mp19.01235</t>
  </si>
  <si>
    <t>mp19.01236</t>
  </si>
  <si>
    <t>mp19.01238</t>
  </si>
  <si>
    <t>mp19.01240</t>
  </si>
  <si>
    <t>mp19.01260</t>
  </si>
  <si>
    <t>mp19.01261</t>
  </si>
  <si>
    <t>mp19.01265</t>
  </si>
  <si>
    <t>mp19.01430</t>
  </si>
  <si>
    <t>mp19.01440</t>
  </si>
  <si>
    <t>MP19.01540</t>
  </si>
  <si>
    <t>MP19.01620</t>
  </si>
  <si>
    <t>MP19.01630</t>
  </si>
  <si>
    <t>MP19.01640</t>
  </si>
  <si>
    <t>mp19.025397.7</t>
  </si>
  <si>
    <t>mp19.253126.7</t>
  </si>
  <si>
    <t>mp19.253127.7</t>
  </si>
  <si>
    <t>mp19.800144.5</t>
  </si>
  <si>
    <t>mp19.800229.5</t>
  </si>
  <si>
    <t>mp19.800386</t>
  </si>
  <si>
    <t>mp19.805747r.4</t>
  </si>
  <si>
    <t>mp21.09024</t>
  </si>
  <si>
    <t>mp23.00006</t>
  </si>
  <si>
    <t>mp23.00007</t>
  </si>
  <si>
    <t>MP23.00011</t>
  </si>
  <si>
    <t>MP23.00012</t>
  </si>
  <si>
    <t>mp26.00016.7</t>
  </si>
  <si>
    <t>mp26.00018.7</t>
  </si>
  <si>
    <t>mp26.00036.7</t>
  </si>
  <si>
    <t>mp26.00047</t>
  </si>
  <si>
    <t>mp26.00048</t>
  </si>
  <si>
    <t>mp26.00054</t>
  </si>
  <si>
    <t>mp26.00063</t>
  </si>
  <si>
    <t>mp26.00095.7</t>
  </si>
  <si>
    <t>mp26.00186</t>
  </si>
  <si>
    <t>mp300439b1</t>
  </si>
  <si>
    <t>mp303629b1</t>
  </si>
  <si>
    <t>mp303706b1</t>
  </si>
  <si>
    <t>mp305052b1</t>
  </si>
  <si>
    <t>mp307470b1</t>
  </si>
  <si>
    <t>mp307506b93</t>
  </si>
  <si>
    <t>mp308592b1</t>
  </si>
  <si>
    <t>mp308612b91</t>
  </si>
  <si>
    <t>mp308613b1</t>
  </si>
  <si>
    <t>mp310764b2</t>
  </si>
  <si>
    <t>mp310791b1</t>
  </si>
  <si>
    <t>mp311640b91</t>
  </si>
  <si>
    <t>mp311650b1</t>
  </si>
  <si>
    <t>mp312384b91</t>
  </si>
  <si>
    <t>mp312393b2</t>
  </si>
  <si>
    <t>mp312404b2</t>
  </si>
  <si>
    <t>mp312414b91</t>
  </si>
  <si>
    <t>mp312417b1</t>
  </si>
  <si>
    <t>mp312438b91</t>
  </si>
  <si>
    <t>mp312441b1</t>
  </si>
  <si>
    <t>mp312481b1</t>
  </si>
  <si>
    <t>mp312490b1</t>
  </si>
  <si>
    <t>mp312505b1</t>
  </si>
  <si>
    <t>mp312506b1</t>
  </si>
  <si>
    <t>mp312540b92</t>
  </si>
  <si>
    <t>mp312548b1</t>
  </si>
  <si>
    <t>mp312552b92</t>
  </si>
  <si>
    <t>mp312573b91</t>
  </si>
  <si>
    <t>mp312604b1</t>
  </si>
  <si>
    <t>mp315116b92</t>
  </si>
  <si>
    <t>mp315548b1</t>
  </si>
  <si>
    <t>mp315553b1</t>
  </si>
  <si>
    <t>mp315554b1</t>
  </si>
  <si>
    <t>mp315749b1</t>
  </si>
  <si>
    <t>mp315750b1</t>
  </si>
  <si>
    <t>mp315828b91</t>
  </si>
  <si>
    <t>mp315829b91</t>
  </si>
  <si>
    <t>mp315835b91</t>
  </si>
  <si>
    <t>mp315851b1</t>
  </si>
  <si>
    <t>mp316825b91</t>
  </si>
  <si>
    <t>mp317236b1</t>
  </si>
  <si>
    <t>mp317238b3</t>
  </si>
  <si>
    <t>mp317249b91</t>
  </si>
  <si>
    <t>mp317260b92</t>
  </si>
  <si>
    <t>mp317276b2</t>
  </si>
  <si>
    <t>mp317564b1</t>
  </si>
  <si>
    <t>mp319635b1</t>
  </si>
  <si>
    <t>mp319687b2</t>
  </si>
  <si>
    <t>mp319905b1</t>
  </si>
  <si>
    <t>mp32.00737</t>
  </si>
  <si>
    <t>mp32.00738</t>
  </si>
  <si>
    <t>mp32.03794</t>
  </si>
  <si>
    <t>mp321674b1</t>
  </si>
  <si>
    <t>mp321877b91</t>
  </si>
  <si>
    <t>mp322964b91</t>
  </si>
  <si>
    <t>mp323082b91</t>
  </si>
  <si>
    <t>mp323774b91</t>
  </si>
  <si>
    <t>mp323776b1</t>
  </si>
  <si>
    <t>mp323945b91</t>
  </si>
  <si>
    <t>mp326594b1</t>
  </si>
  <si>
    <t>mp330460b92</t>
  </si>
  <si>
    <t>mp331714b91</t>
  </si>
  <si>
    <t>mp331842b91</t>
  </si>
  <si>
    <t>mp331845b1</t>
  </si>
  <si>
    <t>mp333557b1</t>
  </si>
  <si>
    <t>mp333564b1</t>
  </si>
  <si>
    <t>mp333569b92</t>
  </si>
  <si>
    <t>mp333574b1</t>
  </si>
  <si>
    <t>mp333576b92</t>
  </si>
  <si>
    <t>mp334300b1</t>
  </si>
  <si>
    <t>mp334301b1</t>
  </si>
  <si>
    <t>mp334313b91</t>
  </si>
  <si>
    <t>Mp334345b92</t>
  </si>
  <si>
    <t>mp334355b92</t>
  </si>
  <si>
    <t>mp334369b91</t>
  </si>
  <si>
    <t>mp334373b1</t>
  </si>
  <si>
    <t>mp334386b1</t>
  </si>
  <si>
    <t>mp334402b1</t>
  </si>
  <si>
    <t>mp334434b91</t>
  </si>
  <si>
    <t>mp334441b1</t>
  </si>
  <si>
    <t>mp334442b1</t>
  </si>
  <si>
    <t>mp334443b1</t>
  </si>
  <si>
    <t>mp334480b1</t>
  </si>
  <si>
    <t>mp334486b91</t>
  </si>
  <si>
    <t>mp334527b91</t>
  </si>
  <si>
    <t>mp334897b91</t>
  </si>
  <si>
    <t>mp335024b91</t>
  </si>
  <si>
    <t>mp335326b1</t>
  </si>
  <si>
    <t>mp335642b1</t>
  </si>
  <si>
    <t>mp335645b91</t>
  </si>
  <si>
    <t>mp335713b91</t>
  </si>
  <si>
    <t>Mp335736b91</t>
  </si>
  <si>
    <t>mp335838b1</t>
  </si>
  <si>
    <t>mp335982b2</t>
  </si>
  <si>
    <t>mp335988b2</t>
  </si>
  <si>
    <t>mp335992b2</t>
  </si>
  <si>
    <t>mp336607b91</t>
  </si>
  <si>
    <t>mp336677b1.7</t>
  </si>
  <si>
    <t>mp336679b2.7</t>
  </si>
  <si>
    <t>mp336681b2.5</t>
  </si>
  <si>
    <t>mp336683b1</t>
  </si>
  <si>
    <t>mp336687b91.1</t>
  </si>
  <si>
    <t>mp336702b1</t>
  </si>
  <si>
    <t>mp336708b91.7</t>
  </si>
  <si>
    <t>mp336720b91</t>
  </si>
  <si>
    <t>mp336721b91</t>
  </si>
  <si>
    <t>MP336756b1.7</t>
  </si>
  <si>
    <t>mp336760b91.7</t>
  </si>
  <si>
    <t>mp336762b1.7</t>
  </si>
  <si>
    <t>mp336827b1.5</t>
  </si>
  <si>
    <t>mp336828b1.5</t>
  </si>
  <si>
    <t>mp336829b1.5</t>
  </si>
  <si>
    <t>mp336830b1</t>
  </si>
  <si>
    <t>mp336840b92.1</t>
  </si>
  <si>
    <t>mp336857b2</t>
  </si>
  <si>
    <t>mp336872b1.7</t>
  </si>
  <si>
    <t>mp336880b93</t>
  </si>
  <si>
    <t>mp336880b93.1</t>
  </si>
  <si>
    <t>mp336925b92.7</t>
  </si>
  <si>
    <t>mp336942b2.7</t>
  </si>
  <si>
    <t>mp336977b1</t>
  </si>
  <si>
    <t>mp336978b1.1</t>
  </si>
  <si>
    <t>mp336992b91.7</t>
  </si>
  <si>
    <t>mp336995b1</t>
  </si>
  <si>
    <t>mp337014b91</t>
  </si>
  <si>
    <t>mp337014b91.1</t>
  </si>
  <si>
    <t>mp337030b91.2</t>
  </si>
  <si>
    <t>mp337188b91.5</t>
  </si>
  <si>
    <t>mp340025b3.5</t>
  </si>
  <si>
    <t>mp340225b91</t>
  </si>
  <si>
    <t>mp340226b91</t>
  </si>
  <si>
    <t>mp340229b91</t>
  </si>
  <si>
    <t>mp340769b1</t>
  </si>
  <si>
    <t>mp341133b91.2</t>
  </si>
  <si>
    <t>mp341951b1.5</t>
  </si>
  <si>
    <t>mp341989b1</t>
  </si>
  <si>
    <t>mp344081b91</t>
  </si>
  <si>
    <t>mp344085b91</t>
  </si>
  <si>
    <t>mp344160b91</t>
  </si>
  <si>
    <t>mp344161b91</t>
  </si>
  <si>
    <t>mp344189b91.7</t>
  </si>
  <si>
    <t>mp344194b1</t>
  </si>
  <si>
    <t>MP344253B91</t>
  </si>
  <si>
    <t>mp344262b1</t>
  </si>
  <si>
    <t>mp344263b1</t>
  </si>
  <si>
    <t>mp344275b1</t>
  </si>
  <si>
    <t>mp344300b91.1</t>
  </si>
  <si>
    <t>mp344311b1.7</t>
  </si>
  <si>
    <t>mp344319b1.7</t>
  </si>
  <si>
    <t>mp344321b1</t>
  </si>
  <si>
    <t>mp40.00035.7</t>
  </si>
  <si>
    <t>mp40.00038</t>
  </si>
  <si>
    <t>mp40.00039</t>
  </si>
  <si>
    <t>mp40.00040</t>
  </si>
  <si>
    <t>mp40.00071</t>
  </si>
  <si>
    <t>mp40.00093.7</t>
  </si>
  <si>
    <t>mp40.00149</t>
  </si>
  <si>
    <t>mp40.00219.7</t>
  </si>
  <si>
    <t>mp40.00229</t>
  </si>
  <si>
    <t>mp40.00233.7</t>
  </si>
  <si>
    <t>mp40.00236.7</t>
  </si>
  <si>
    <t>mp40.00276.7</t>
  </si>
  <si>
    <t>mp40.00305</t>
  </si>
  <si>
    <t>mp40.00342.7</t>
  </si>
  <si>
    <t>mp40.00366</t>
  </si>
  <si>
    <t>mp40.00389</t>
  </si>
  <si>
    <t>mp40.00397.7</t>
  </si>
  <si>
    <t>mp40.00438</t>
  </si>
  <si>
    <t>mp40.00451</t>
  </si>
  <si>
    <t>mp40.00479.7</t>
  </si>
  <si>
    <t>mp45.01327</t>
  </si>
  <si>
    <t>mp45.01341</t>
  </si>
  <si>
    <t>mp61.79120</t>
  </si>
  <si>
    <t>mp61.79121</t>
  </si>
  <si>
    <t>mp61.79125</t>
  </si>
  <si>
    <t>mp61.79340</t>
  </si>
  <si>
    <t>mp61.80100</t>
  </si>
  <si>
    <t>mp61.80150</t>
  </si>
  <si>
    <t>mp61.80175</t>
  </si>
  <si>
    <t>mp61.80180</t>
  </si>
  <si>
    <t>mp61.80215</t>
  </si>
  <si>
    <t>mp61.80760</t>
  </si>
  <si>
    <t>mp61.80870</t>
  </si>
  <si>
    <t>mp61.81410</t>
  </si>
  <si>
    <t>mp61.81420</t>
  </si>
  <si>
    <t>mp61.81460</t>
  </si>
  <si>
    <t>mp61.81500</t>
  </si>
  <si>
    <t>mp61.81510</t>
  </si>
  <si>
    <t>mp65.10076</t>
  </si>
  <si>
    <t>mp65.10079</t>
  </si>
  <si>
    <t>mp65.10083</t>
  </si>
  <si>
    <t>mp65.10120</t>
  </si>
  <si>
    <t>mp65.40200</t>
  </si>
  <si>
    <t>mp900060</t>
  </si>
  <si>
    <t>mp900073</t>
  </si>
  <si>
    <t>mp900143</t>
  </si>
  <si>
    <t>mp900382</t>
  </si>
  <si>
    <t>mp900440</t>
  </si>
  <si>
    <t>mp900450</t>
  </si>
  <si>
    <t>mp900633</t>
  </si>
  <si>
    <t>mp900672</t>
  </si>
  <si>
    <t>mp900703</t>
  </si>
  <si>
    <t>mp900709</t>
  </si>
  <si>
    <t>mp901013</t>
  </si>
  <si>
    <t>mp901071</t>
  </si>
  <si>
    <t>mp901102</t>
  </si>
  <si>
    <t>mp901111</t>
  </si>
  <si>
    <t>mp901122</t>
  </si>
  <si>
    <t>mp901267</t>
  </si>
  <si>
    <t>mp901759</t>
  </si>
  <si>
    <t>mp902294</t>
  </si>
  <si>
    <t>mp902348</t>
  </si>
  <si>
    <t>mp902374</t>
  </si>
  <si>
    <t>mp902570</t>
  </si>
  <si>
    <t>mp902817</t>
  </si>
  <si>
    <t>mp902824</t>
  </si>
  <si>
    <t>mp902837</t>
  </si>
  <si>
    <t>mp903127</t>
  </si>
  <si>
    <t>mp903205</t>
  </si>
  <si>
    <t>mp903547</t>
  </si>
  <si>
    <t>mp903701</t>
  </si>
  <si>
    <t>mp903858</t>
  </si>
  <si>
    <t>mp903952</t>
  </si>
  <si>
    <t>mp904026</t>
  </si>
  <si>
    <t>mp904205</t>
  </si>
  <si>
    <t>mp904246</t>
  </si>
  <si>
    <t>mp904261</t>
  </si>
  <si>
    <t>mp904482</t>
  </si>
  <si>
    <t>mp904781</t>
  </si>
  <si>
    <t>mp904814</t>
  </si>
  <si>
    <t>mp904911</t>
  </si>
  <si>
    <t>mp905339</t>
  </si>
  <si>
    <t>mp905464</t>
  </si>
  <si>
    <t>mp905502</t>
  </si>
  <si>
    <t>mp906003</t>
  </si>
  <si>
    <t>mp906195</t>
  </si>
  <si>
    <t>mp906291</t>
  </si>
  <si>
    <t>mp906307</t>
  </si>
  <si>
    <t>Mp906373</t>
  </si>
  <si>
    <t>mp906407</t>
  </si>
  <si>
    <t>mp906423</t>
  </si>
  <si>
    <t>mp906428</t>
  </si>
  <si>
    <t>mp906495</t>
  </si>
  <si>
    <t>mp906513</t>
  </si>
  <si>
    <t>mp906540</t>
  </si>
  <si>
    <t>mp906549</t>
  </si>
  <si>
    <t>mp906636</t>
  </si>
  <si>
    <t>mp906637</t>
  </si>
  <si>
    <t>mp906814</t>
  </si>
  <si>
    <t>mp907057</t>
  </si>
  <si>
    <t>mp907116</t>
  </si>
  <si>
    <t>mp907117</t>
  </si>
  <si>
    <t>mp907118</t>
  </si>
  <si>
    <t>mp907120</t>
  </si>
  <si>
    <t>mp907181</t>
  </si>
  <si>
    <t>mp907182</t>
  </si>
  <si>
    <t>mp907203</t>
  </si>
  <si>
    <t>mp907205</t>
  </si>
  <si>
    <t>mp907232</t>
  </si>
  <si>
    <t>mp907237</t>
  </si>
  <si>
    <t>mp907238</t>
  </si>
  <si>
    <t>mp907308</t>
  </si>
  <si>
    <t>mp907330</t>
  </si>
  <si>
    <t>mp907332</t>
  </si>
  <si>
    <t>mp907342</t>
  </si>
  <si>
    <t>mp907399</t>
  </si>
  <si>
    <t>mp907414</t>
  </si>
  <si>
    <t>mp907415</t>
  </si>
  <si>
    <t>mp907535</t>
  </si>
  <si>
    <t>mp907580</t>
  </si>
  <si>
    <t>mp907624</t>
  </si>
  <si>
    <t>mp907631</t>
  </si>
  <si>
    <t>mp907634</t>
  </si>
  <si>
    <t>mp907670</t>
  </si>
  <si>
    <t>mp907730</t>
  </si>
  <si>
    <t>mp907731</t>
  </si>
  <si>
    <t>mp907739</t>
  </si>
  <si>
    <t>mw00762402</t>
  </si>
  <si>
    <t>mw1416204</t>
  </si>
  <si>
    <t>mw1416436</t>
  </si>
  <si>
    <t>mw1416444</t>
  </si>
  <si>
    <t>mw1416640</t>
  </si>
  <si>
    <t>mw1420216</t>
  </si>
  <si>
    <t>mw1422506</t>
  </si>
  <si>
    <t>mw1427302</t>
  </si>
  <si>
    <t>mw1428351</t>
  </si>
  <si>
    <t>mw1430125</t>
  </si>
  <si>
    <t>mw1430320</t>
  </si>
  <si>
    <t>mw1431150</t>
  </si>
  <si>
    <t>mw1431170</t>
  </si>
  <si>
    <t>mw1431445</t>
  </si>
  <si>
    <t>mw1431555</t>
  </si>
  <si>
    <t>mw1431556</t>
  </si>
  <si>
    <t>mw1431620</t>
  </si>
  <si>
    <t>mw1432518</t>
  </si>
  <si>
    <t>mw1432524</t>
  </si>
  <si>
    <t>mw1432539</t>
  </si>
  <si>
    <t>mw1434865</t>
  </si>
  <si>
    <t>mw1435505</t>
  </si>
  <si>
    <t>mw1435510</t>
  </si>
  <si>
    <t>mw1436001</t>
  </si>
  <si>
    <t>mw1436002</t>
  </si>
  <si>
    <t>mw1436003</t>
  </si>
  <si>
    <t>mw1436016</t>
  </si>
  <si>
    <t>mw1436205</t>
  </si>
  <si>
    <t>mw1436354</t>
  </si>
  <si>
    <t>mw1436777</t>
  </si>
  <si>
    <t>mw1437400</t>
  </si>
  <si>
    <t>mw1437420</t>
  </si>
  <si>
    <t>mw1437432</t>
  </si>
  <si>
    <t>mw1437900</t>
  </si>
  <si>
    <t>mw1437901</t>
  </si>
  <si>
    <t>mw1438202</t>
  </si>
  <si>
    <t>mw1438204</t>
  </si>
  <si>
    <t>mw1438400</t>
  </si>
  <si>
    <t>mw1438401</t>
  </si>
  <si>
    <t>mw1438418</t>
  </si>
  <si>
    <t>mw1438430</t>
  </si>
  <si>
    <t>mw1438440</t>
  </si>
  <si>
    <t>mw1438442</t>
  </si>
  <si>
    <t>mw1438443</t>
  </si>
  <si>
    <t>mw1438448</t>
  </si>
  <si>
    <t>mw1450161</t>
  </si>
  <si>
    <t>mw1450248</t>
  </si>
  <si>
    <t>mw1450299</t>
  </si>
  <si>
    <t>mw1450404</t>
  </si>
  <si>
    <t>mw1451044</t>
  </si>
  <si>
    <t>mw1451048</t>
  </si>
  <si>
    <t>mw1451175</t>
  </si>
  <si>
    <t>mw1451739</t>
  </si>
  <si>
    <t>mw1452531</t>
  </si>
  <si>
    <t>mw1452532</t>
  </si>
  <si>
    <t>mw1452543</t>
  </si>
  <si>
    <t>mw1452544</t>
  </si>
  <si>
    <t>mw1455503</t>
  </si>
  <si>
    <t>mw1455507</t>
  </si>
  <si>
    <t>mw1455508</t>
  </si>
  <si>
    <t>mw1455806</t>
  </si>
  <si>
    <t>mw1456008</t>
  </si>
  <si>
    <t>mw1456009</t>
  </si>
  <si>
    <t>mw1456015</t>
  </si>
  <si>
    <t>mw1456102</t>
  </si>
  <si>
    <t>mw1456103</t>
  </si>
  <si>
    <t>mw1456200</t>
  </si>
  <si>
    <t>mw1456216</t>
  </si>
  <si>
    <t>mw1456353</t>
  </si>
  <si>
    <t>mw1456356</t>
  </si>
  <si>
    <t>mw1456402</t>
  </si>
  <si>
    <t>mw1456782</t>
  </si>
  <si>
    <t>mw1457104</t>
  </si>
  <si>
    <t>mw1457400</t>
  </si>
  <si>
    <t>mw1457421</t>
  </si>
  <si>
    <t>mw1457424</t>
  </si>
  <si>
    <t>mw1457434</t>
  </si>
  <si>
    <t>mw1457440</t>
  </si>
  <si>
    <t>mw1457505</t>
  </si>
  <si>
    <t>mw1457916</t>
  </si>
  <si>
    <t>mw1458413</t>
  </si>
  <si>
    <t>mw1458420</t>
  </si>
  <si>
    <t>mw1458601</t>
  </si>
  <si>
    <t>mw1458603</t>
  </si>
  <si>
    <t>mw1458705</t>
  </si>
  <si>
    <t>mw1460209</t>
  </si>
  <si>
    <t>mw1460238</t>
  </si>
  <si>
    <t>mw3274f10c</t>
  </si>
  <si>
    <t>mw32902c</t>
  </si>
  <si>
    <t>mw32905c</t>
  </si>
  <si>
    <t>mw33007c</t>
  </si>
  <si>
    <t>mw33029c</t>
  </si>
  <si>
    <t>mw37005c</t>
  </si>
  <si>
    <t>mw37031c</t>
  </si>
  <si>
    <t>mw380010c</t>
  </si>
  <si>
    <t>mw49029</t>
  </si>
  <si>
    <t>mw613611c8</t>
  </si>
  <si>
    <t>mw6d5206</t>
  </si>
  <si>
    <t>mw6d5283</t>
  </si>
  <si>
    <t>mw6d8047</t>
  </si>
  <si>
    <t>mw6d8087</t>
  </si>
  <si>
    <t>mw70093c</t>
  </si>
  <si>
    <t>mw8925</t>
  </si>
  <si>
    <t>mwk9363370</t>
  </si>
  <si>
    <t>mwk9379651</t>
  </si>
  <si>
    <t>mwk9380800</t>
  </si>
  <si>
    <t>mwk9381350</t>
  </si>
  <si>
    <t>nh86560783p</t>
  </si>
  <si>
    <t>nh86560808p</t>
  </si>
  <si>
    <t>nh86560860p</t>
  </si>
  <si>
    <t>nh86560866p</t>
  </si>
  <si>
    <t>nh86560870p</t>
  </si>
  <si>
    <t>nh86560872p</t>
  </si>
  <si>
    <t>nh86560965p</t>
  </si>
  <si>
    <t>nh86560988p</t>
  </si>
  <si>
    <t>nh86561005p</t>
  </si>
  <si>
    <t>nh86561009p</t>
  </si>
  <si>
    <t>nh86561132p</t>
  </si>
  <si>
    <t>nh86561958p</t>
  </si>
  <si>
    <t>p10182p</t>
  </si>
  <si>
    <t>p10220</t>
  </si>
  <si>
    <t>p20320</t>
  </si>
  <si>
    <t>p20330</t>
  </si>
  <si>
    <t>p21122p</t>
  </si>
  <si>
    <t>p21801</t>
  </si>
  <si>
    <t>P30813</t>
  </si>
  <si>
    <t>Cover, Top Front Casting</t>
  </si>
  <si>
    <t>p30820p</t>
  </si>
  <si>
    <t>p30880</t>
  </si>
  <si>
    <t>p30881</t>
  </si>
  <si>
    <t>p30882</t>
  </si>
  <si>
    <t>p30953</t>
  </si>
  <si>
    <t>p36153</t>
  </si>
  <si>
    <t>p73270</t>
  </si>
  <si>
    <t>p73410p</t>
  </si>
  <si>
    <t>p73420</t>
  </si>
  <si>
    <t>p74057</t>
  </si>
  <si>
    <t>p74244</t>
  </si>
  <si>
    <t>p74386</t>
  </si>
  <si>
    <t>p74736p</t>
  </si>
  <si>
    <t>p86597</t>
  </si>
  <si>
    <t>p98366</t>
  </si>
  <si>
    <t>p98379</t>
  </si>
  <si>
    <t>p98402</t>
  </si>
  <si>
    <t>p98417</t>
  </si>
  <si>
    <t>p99003</t>
  </si>
  <si>
    <t>p99004</t>
  </si>
  <si>
    <t>P99017</t>
  </si>
  <si>
    <t>p99036</t>
  </si>
  <si>
    <t>p99040</t>
  </si>
  <si>
    <t>p99050</t>
  </si>
  <si>
    <t>p99440</t>
  </si>
  <si>
    <t>p99467</t>
  </si>
  <si>
    <t>p99571</t>
  </si>
  <si>
    <t>p99575</t>
  </si>
  <si>
    <t>p99605</t>
  </si>
  <si>
    <t>p99624p</t>
  </si>
  <si>
    <t>p99637</t>
  </si>
  <si>
    <t>p99644</t>
  </si>
  <si>
    <t>p99655</t>
  </si>
  <si>
    <t>p99711</t>
  </si>
  <si>
    <t>p99712</t>
  </si>
  <si>
    <t>p99801</t>
  </si>
  <si>
    <t>p99804</t>
  </si>
  <si>
    <t>p99805</t>
  </si>
  <si>
    <t>p99846</t>
  </si>
  <si>
    <t>r23280</t>
  </si>
  <si>
    <t>r28960</t>
  </si>
  <si>
    <t>r38420p</t>
  </si>
  <si>
    <t>r38660</t>
  </si>
  <si>
    <t>r39950</t>
  </si>
  <si>
    <t>r40140</t>
  </si>
  <si>
    <t>r40340</t>
  </si>
  <si>
    <t>r41190</t>
  </si>
  <si>
    <t>r41660</t>
  </si>
  <si>
    <t>r42360</t>
  </si>
  <si>
    <t>r45450</t>
  </si>
  <si>
    <t>r50800</t>
  </si>
  <si>
    <t>r50981</t>
  </si>
  <si>
    <t>r50982</t>
  </si>
  <si>
    <t>r55730</t>
  </si>
  <si>
    <t>r56410</t>
  </si>
  <si>
    <t>r56770</t>
  </si>
  <si>
    <t>r61421</t>
  </si>
  <si>
    <t>r61478</t>
  </si>
  <si>
    <t>r61479</t>
  </si>
  <si>
    <t>r61564</t>
  </si>
  <si>
    <t>r61692p</t>
  </si>
  <si>
    <t>r62067</t>
  </si>
  <si>
    <t>r62371p</t>
  </si>
  <si>
    <t>r63918</t>
  </si>
  <si>
    <t>r64386</t>
  </si>
  <si>
    <t>r64388</t>
  </si>
  <si>
    <t>r64704</t>
  </si>
  <si>
    <t>r64761</t>
  </si>
  <si>
    <t>r64873</t>
  </si>
  <si>
    <t>r65044</t>
  </si>
  <si>
    <t>r65108</t>
  </si>
  <si>
    <t>r66102</t>
  </si>
  <si>
    <t>r66103</t>
  </si>
  <si>
    <t>r66350</t>
  </si>
  <si>
    <t>r66351</t>
  </si>
  <si>
    <t>r66353</t>
  </si>
  <si>
    <t>r66355</t>
  </si>
  <si>
    <t>r66394</t>
  </si>
  <si>
    <t>r66533</t>
  </si>
  <si>
    <t>r66535</t>
  </si>
  <si>
    <t>r66536</t>
  </si>
  <si>
    <t>r66540p</t>
  </si>
  <si>
    <t>r66541</t>
  </si>
  <si>
    <t>r66633</t>
  </si>
  <si>
    <t>r66754</t>
  </si>
  <si>
    <t>r66974</t>
  </si>
  <si>
    <t>R67301</t>
  </si>
  <si>
    <t>Gasket, .015 Thick</t>
  </si>
  <si>
    <t>r67314</t>
  </si>
  <si>
    <t>sd200018</t>
  </si>
  <si>
    <t>sd200024</t>
  </si>
  <si>
    <t>sd200031</t>
  </si>
  <si>
    <t>sd200047</t>
  </si>
  <si>
    <t>sd200120</t>
  </si>
  <si>
    <t>sd200122</t>
  </si>
  <si>
    <t>sd200153</t>
  </si>
  <si>
    <t>sd200156</t>
  </si>
  <si>
    <t>sd200235</t>
  </si>
  <si>
    <t>sd200254</t>
  </si>
  <si>
    <t>sd200271</t>
  </si>
  <si>
    <t>sd200272</t>
  </si>
  <si>
    <t>sd200273</t>
  </si>
  <si>
    <t>sd200274</t>
  </si>
  <si>
    <t>sd200282</t>
  </si>
  <si>
    <t>sd200289</t>
  </si>
  <si>
    <t>sd200294</t>
  </si>
  <si>
    <t>sd200295</t>
  </si>
  <si>
    <t>sd200296</t>
  </si>
  <si>
    <t>sd200303</t>
  </si>
  <si>
    <t>sd200426</t>
  </si>
  <si>
    <t>sd200492</t>
  </si>
  <si>
    <t>sd200514</t>
  </si>
  <si>
    <t>sd200556</t>
  </si>
  <si>
    <t>sd200726</t>
  </si>
  <si>
    <t>sd200739</t>
  </si>
  <si>
    <t>sd200748</t>
  </si>
  <si>
    <t>sd200750</t>
  </si>
  <si>
    <t>sd200754</t>
  </si>
  <si>
    <t>sd200758</t>
  </si>
  <si>
    <t>sd200785</t>
  </si>
  <si>
    <t>FLIGHT 10-62 10-72 DSCHG</t>
  </si>
  <si>
    <t>sd201098</t>
  </si>
  <si>
    <t>sd201147</t>
  </si>
  <si>
    <t>sd201170</t>
  </si>
  <si>
    <t>sd201188</t>
  </si>
  <si>
    <t>sd201199</t>
  </si>
  <si>
    <t>sd201202</t>
  </si>
  <si>
    <t>sd201254</t>
  </si>
  <si>
    <t>sd201415</t>
  </si>
  <si>
    <t>sd201556</t>
  </si>
  <si>
    <t>sd201661</t>
  </si>
  <si>
    <t>sd201667</t>
  </si>
  <si>
    <t>sd201674</t>
  </si>
  <si>
    <t>sd201695</t>
  </si>
  <si>
    <t>sd201734</t>
  </si>
  <si>
    <t>sd201749</t>
  </si>
  <si>
    <t>sd201784</t>
  </si>
  <si>
    <t>sd201854</t>
  </si>
  <si>
    <t>sd201872</t>
  </si>
  <si>
    <t>sd202030</t>
  </si>
  <si>
    <t>sd202047</t>
  </si>
  <si>
    <t>sd202048</t>
  </si>
  <si>
    <t>sd202055</t>
  </si>
  <si>
    <t>sd202086</t>
  </si>
  <si>
    <t>sd202087</t>
  </si>
  <si>
    <t>sd202161</t>
  </si>
  <si>
    <t>sd202235</t>
  </si>
  <si>
    <t>sd202305</t>
  </si>
  <si>
    <t>sd202336</t>
  </si>
  <si>
    <t>sd202348</t>
  </si>
  <si>
    <t>sd202435</t>
  </si>
  <si>
    <t>sd205041</t>
  </si>
  <si>
    <t>sd205047</t>
  </si>
  <si>
    <t>sd205058</t>
  </si>
  <si>
    <t>Sd205117</t>
  </si>
  <si>
    <t>sd205385</t>
  </si>
  <si>
    <t>sd205709</t>
  </si>
  <si>
    <t>sd205710</t>
  </si>
  <si>
    <t>sd205805</t>
  </si>
  <si>
    <t>sd205911</t>
  </si>
  <si>
    <t>sd206036</t>
  </si>
  <si>
    <t>sd206038</t>
  </si>
  <si>
    <t>sd206048</t>
  </si>
  <si>
    <t>sd206136</t>
  </si>
  <si>
    <t>sd206174</t>
  </si>
  <si>
    <t>sd206187</t>
  </si>
  <si>
    <t>sd206306</t>
  </si>
  <si>
    <t>sd206360</t>
  </si>
  <si>
    <t>sd206361</t>
  </si>
  <si>
    <t>tg0760</t>
  </si>
  <si>
    <t>tg0770</t>
  </si>
  <si>
    <t>u10100104</t>
  </si>
  <si>
    <t>u10100202</t>
  </si>
  <si>
    <t>u10200044</t>
  </si>
  <si>
    <t>u10200154</t>
  </si>
  <si>
    <t>u10300073</t>
  </si>
  <si>
    <t>u30000082p</t>
  </si>
  <si>
    <t>u30000086p</t>
  </si>
  <si>
    <t>u30000087</t>
  </si>
  <si>
    <t>u30000088</t>
  </si>
  <si>
    <t>u30000131</t>
  </si>
  <si>
    <t>u30000151</t>
  </si>
  <si>
    <t>u30000456p</t>
  </si>
  <si>
    <t>u30400009</t>
  </si>
  <si>
    <t>u30400018</t>
  </si>
  <si>
    <t>u30400116p</t>
  </si>
  <si>
    <t>u50200005</t>
  </si>
  <si>
    <t>u50300372</t>
  </si>
  <si>
    <t>u50400055</t>
  </si>
  <si>
    <t>u50500030</t>
  </si>
  <si>
    <t>u50700022</t>
  </si>
  <si>
    <t>u50700023</t>
  </si>
  <si>
    <t>u50700068</t>
  </si>
  <si>
    <t>u50700078</t>
  </si>
  <si>
    <t>u50800004</t>
  </si>
  <si>
    <t>u51000016</t>
  </si>
  <si>
    <t>u51100013</t>
  </si>
  <si>
    <t>u51800135p</t>
  </si>
  <si>
    <t>u51800137</t>
  </si>
  <si>
    <t>U51800148</t>
  </si>
  <si>
    <t>u51800154</t>
  </si>
  <si>
    <t>u51800158</t>
  </si>
  <si>
    <t>u51800160</t>
  </si>
  <si>
    <t>u51800161</t>
  </si>
  <si>
    <t>u51800162</t>
  </si>
  <si>
    <t>u51800177</t>
  </si>
  <si>
    <t>u51900079</t>
  </si>
  <si>
    <t>u52.05</t>
  </si>
  <si>
    <t>u52.05piv</t>
  </si>
  <si>
    <t>u52000015</t>
  </si>
  <si>
    <t>ufg4443p</t>
  </si>
  <si>
    <t>uh02.05</t>
  </si>
  <si>
    <t>uh02.06</t>
  </si>
  <si>
    <t>uh03.05</t>
  </si>
  <si>
    <t>uh03.06</t>
  </si>
  <si>
    <t>uh04.05</t>
  </si>
  <si>
    <t>uh04.06</t>
  </si>
  <si>
    <t>uh07.05</t>
  </si>
  <si>
    <t>uh07.05c</t>
  </si>
  <si>
    <t>uh07.06</t>
  </si>
  <si>
    <t>uh08.05</t>
  </si>
  <si>
    <t>uh08.06</t>
  </si>
  <si>
    <t>uh09.06</t>
  </si>
  <si>
    <t>uh10.05</t>
  </si>
  <si>
    <t>uh10.06</t>
  </si>
  <si>
    <t>uh11.05</t>
  </si>
  <si>
    <t>uh11.05d</t>
  </si>
  <si>
    <t>uh11.06</t>
  </si>
  <si>
    <t>uh11.06d</t>
  </si>
  <si>
    <t>uh111</t>
  </si>
  <si>
    <t>uh113</t>
  </si>
  <si>
    <t>uh12.05</t>
  </si>
  <si>
    <t>uh13.05</t>
  </si>
  <si>
    <t>uh15.05</t>
  </si>
  <si>
    <t>uh15.06</t>
  </si>
  <si>
    <t>uh16.05</t>
  </si>
  <si>
    <t>uh17.05</t>
  </si>
  <si>
    <t>uh17.06</t>
  </si>
  <si>
    <t>uh18.05</t>
  </si>
  <si>
    <t>uh18.06</t>
  </si>
  <si>
    <t>uh18.10</t>
  </si>
  <si>
    <t>uh19.05</t>
  </si>
  <si>
    <t>uh19.06</t>
  </si>
  <si>
    <t>uh20.05</t>
  </si>
  <si>
    <t>uh20.06</t>
  </si>
  <si>
    <t>uh21.05</t>
  </si>
  <si>
    <t>uh21.06</t>
  </si>
  <si>
    <t>uh2103</t>
  </si>
  <si>
    <t>uh2291</t>
  </si>
  <si>
    <t>uh2292</t>
  </si>
  <si>
    <t>uh2340.5w</t>
  </si>
  <si>
    <t>uh24.05</t>
  </si>
  <si>
    <t>uh24.06</t>
  </si>
  <si>
    <t>uh2420</t>
  </si>
  <si>
    <t>uh2710.01</t>
  </si>
  <si>
    <t>uh2780.2</t>
  </si>
  <si>
    <t>uh28.015</t>
  </si>
  <si>
    <t>uh28.015c</t>
  </si>
  <si>
    <t>uh28.016c</t>
  </si>
  <si>
    <t>uh29.05</t>
  </si>
  <si>
    <t>uh29.06</t>
  </si>
  <si>
    <t>uh2959.4</t>
  </si>
  <si>
    <t>uh2959.5</t>
  </si>
  <si>
    <t>uh2961</t>
  </si>
  <si>
    <t>uh2962.4</t>
  </si>
  <si>
    <t>uh2963.2</t>
  </si>
  <si>
    <t>uh2963.3</t>
  </si>
  <si>
    <t>uh2964</t>
  </si>
  <si>
    <t>uh2965</t>
  </si>
  <si>
    <t>uh2967.2</t>
  </si>
  <si>
    <t>uh2972.1</t>
  </si>
  <si>
    <t>uh2976.2</t>
  </si>
  <si>
    <t>uh2976.4</t>
  </si>
  <si>
    <t>uh2978</t>
  </si>
  <si>
    <t>uh2979</t>
  </si>
  <si>
    <t>uh2984</t>
  </si>
  <si>
    <t>uh2987.5</t>
  </si>
  <si>
    <t>uh2987.6</t>
  </si>
  <si>
    <t>uh2987.7</t>
  </si>
  <si>
    <t>uh2988.1</t>
  </si>
  <si>
    <t>uh2989a</t>
  </si>
  <si>
    <t>uh2990</t>
  </si>
  <si>
    <t>uh2990.1</t>
  </si>
  <si>
    <t>uh2992</t>
  </si>
  <si>
    <t>uh2993.4</t>
  </si>
  <si>
    <t>uh3007.alm</t>
  </si>
  <si>
    <t>uh3035.49</t>
  </si>
  <si>
    <t>uh32.06</t>
  </si>
  <si>
    <t>uh3229</t>
  </si>
  <si>
    <t>uh3231</t>
  </si>
  <si>
    <t>uh3232</t>
  </si>
  <si>
    <t>uh3250</t>
  </si>
  <si>
    <t>uh3327.50</t>
  </si>
  <si>
    <t>uh3327.alm</t>
  </si>
  <si>
    <t>uh3327.alms</t>
  </si>
  <si>
    <t>uh3338.19</t>
  </si>
  <si>
    <t>uh3340.44</t>
  </si>
  <si>
    <t>uh3341.30</t>
  </si>
  <si>
    <t>uh3350.40</t>
  </si>
  <si>
    <t>uh3351.01</t>
  </si>
  <si>
    <t>uh3351.16</t>
  </si>
  <si>
    <t>uh3351.17</t>
  </si>
  <si>
    <t>uh3351.18</t>
  </si>
  <si>
    <t>uh3351hb</t>
  </si>
  <si>
    <t>uh3352.34</t>
  </si>
  <si>
    <t>uh3353.07</t>
  </si>
  <si>
    <t>uh3353.13</t>
  </si>
  <si>
    <t>uh3353.15</t>
  </si>
  <si>
    <t>uh3353.17</t>
  </si>
  <si>
    <t>uh3360.01w</t>
  </si>
  <si>
    <t>uh3361hb</t>
  </si>
  <si>
    <t>uh3362.01w</t>
  </si>
  <si>
    <t>uh3362hb</t>
  </si>
  <si>
    <t>uh3363.2.1</t>
  </si>
  <si>
    <t>uh3363.4</t>
  </si>
  <si>
    <t>uh3363.5</t>
  </si>
  <si>
    <t>uh3365.2</t>
  </si>
  <si>
    <t>uh3365.3</t>
  </si>
  <si>
    <t>uh3367.12</t>
  </si>
  <si>
    <t>uh3375</t>
  </si>
  <si>
    <t>uh3375.6</t>
  </si>
  <si>
    <t>uh3377</t>
  </si>
  <si>
    <t>uh3377.2</t>
  </si>
  <si>
    <t>uh3377.3</t>
  </si>
  <si>
    <t>uh3380.2</t>
  </si>
  <si>
    <t>uh3380.3</t>
  </si>
  <si>
    <t>uh3381.14</t>
  </si>
  <si>
    <t>uh3381.9</t>
  </si>
  <si>
    <t>uh3382.2</t>
  </si>
  <si>
    <t>uh3382.3</t>
  </si>
  <si>
    <t>uh3382.5</t>
  </si>
  <si>
    <t>uh3383.1</t>
  </si>
  <si>
    <t>uh3383.17</t>
  </si>
  <si>
    <t>uh3383.20</t>
  </si>
  <si>
    <t>uh3383.21</t>
  </si>
  <si>
    <t>uh3383.3</t>
  </si>
  <si>
    <t>uh3386.3</t>
  </si>
  <si>
    <t>uh3387.2</t>
  </si>
  <si>
    <t>uh3388.2</t>
  </si>
  <si>
    <t>uh3391.10</t>
  </si>
  <si>
    <t>uh3391.8.2</t>
  </si>
  <si>
    <t>uh3391.9</t>
  </si>
  <si>
    <t>uh3395</t>
  </si>
  <si>
    <t>uh3396.4</t>
  </si>
  <si>
    <t>UH3400.35</t>
  </si>
  <si>
    <t>UH3433</t>
  </si>
  <si>
    <t>uh4004</t>
  </si>
  <si>
    <t>uh4024</t>
  </si>
  <si>
    <t>uh4048</t>
  </si>
  <si>
    <t>uh4056</t>
  </si>
  <si>
    <t>uh4070kit6</t>
  </si>
  <si>
    <t>uh4075</t>
  </si>
  <si>
    <t>uh46.05</t>
  </si>
  <si>
    <t>uh46.06</t>
  </si>
  <si>
    <t>uh49.05</t>
  </si>
  <si>
    <t>uh49.06</t>
  </si>
  <si>
    <t>uh50.05</t>
  </si>
  <si>
    <t>uh50.05piv</t>
  </si>
  <si>
    <t>UH5105</t>
  </si>
  <si>
    <t>UH5137.1</t>
  </si>
  <si>
    <t>UH5138.1</t>
  </si>
  <si>
    <t>uh5140.29.11</t>
  </si>
  <si>
    <t>UH5140.29.2</t>
  </si>
  <si>
    <t>UH5140.36.5</t>
  </si>
  <si>
    <t>UH5145.05</t>
  </si>
  <si>
    <t>57"  Tapered Bat</t>
  </si>
  <si>
    <t>UH5145.10</t>
  </si>
  <si>
    <t>10ft Tapered Bat</t>
  </si>
  <si>
    <t>UH5145.12.02</t>
  </si>
  <si>
    <t>UH5145.12.04</t>
  </si>
  <si>
    <t>UH5145.12.07</t>
  </si>
  <si>
    <t>UH5145.12.14</t>
  </si>
  <si>
    <t>UH5145.12.30</t>
  </si>
  <si>
    <t>UH5145.12.32</t>
  </si>
  <si>
    <t>UH5145.12.42</t>
  </si>
  <si>
    <t>UH5145.12.44</t>
  </si>
  <si>
    <t>UH5145.13.05</t>
  </si>
  <si>
    <t>UH5145.13.14</t>
  </si>
  <si>
    <t>UH5145.13.16</t>
  </si>
  <si>
    <t>UH5145.13.17</t>
  </si>
  <si>
    <t>UH5145.13.18</t>
  </si>
  <si>
    <t>UH5145.13.22</t>
  </si>
  <si>
    <t>UH5145.13.35C</t>
  </si>
  <si>
    <t>UH5145.13.42</t>
  </si>
  <si>
    <t>UH5145.13.46</t>
  </si>
  <si>
    <t>UH5145.14.4</t>
  </si>
  <si>
    <t>UH5145.14.42</t>
  </si>
  <si>
    <t>UH5145.14.44</t>
  </si>
  <si>
    <t>UH5145.15.05</t>
  </si>
  <si>
    <t>UH5145.15.07</t>
  </si>
  <si>
    <t>UH5145.15.09</t>
  </si>
  <si>
    <t>UH5145.15.12</t>
  </si>
  <si>
    <t>UH5145.15.16</t>
  </si>
  <si>
    <t>UH5145.15.17</t>
  </si>
  <si>
    <t>UH5145.15.18</t>
  </si>
  <si>
    <t>UH5145.15.22</t>
  </si>
  <si>
    <t>UH5145.15.30</t>
  </si>
  <si>
    <t>UH5145.15.32</t>
  </si>
  <si>
    <t>UH5145.15.42</t>
  </si>
  <si>
    <t>UH5145.15.43</t>
  </si>
  <si>
    <t>UH5145.15.44</t>
  </si>
  <si>
    <t>UH5145.15.46</t>
  </si>
  <si>
    <t>UH5145.16.05</t>
  </si>
  <si>
    <t>UH5145.16.12</t>
  </si>
  <si>
    <t>UH5145.16.14</t>
  </si>
  <si>
    <t>UH5145.16.16</t>
  </si>
  <si>
    <t>UH5145.16.22</t>
  </si>
  <si>
    <t>UH5145.16.29</t>
  </si>
  <si>
    <t>UH5145.16.29L</t>
  </si>
  <si>
    <t>UH5145.16.29R</t>
  </si>
  <si>
    <t>UH5145.16.32</t>
  </si>
  <si>
    <t>UH5145.16.42</t>
  </si>
  <si>
    <t>UH5145.16.46</t>
  </si>
  <si>
    <t>UH5145.17.05</t>
  </si>
  <si>
    <t>UH5145.17.42</t>
  </si>
  <si>
    <t>UH5145.18.01</t>
  </si>
  <si>
    <t>UH5145.18.02</t>
  </si>
  <si>
    <t>UH5145.18.04</t>
  </si>
  <si>
    <t>UH5145.18.07</t>
  </si>
  <si>
    <t>UH5145.18.09</t>
  </si>
  <si>
    <t>UH5145.18.12</t>
  </si>
  <si>
    <t>UH5145.18.16</t>
  </si>
  <si>
    <t>UH5145.18.17</t>
  </si>
  <si>
    <t>UH5145.18.18</t>
  </si>
  <si>
    <t>UH5145.18.19</t>
  </si>
  <si>
    <t>UH5145.18.22</t>
  </si>
  <si>
    <t>UH5145.18.29</t>
  </si>
  <si>
    <t>UH5145.18.29L</t>
  </si>
  <si>
    <t>UH5145.18.29R</t>
  </si>
  <si>
    <t>UH5145.18.30</t>
  </si>
  <si>
    <t>UH5145.18.32</t>
  </si>
  <si>
    <t>UH5145.18.42</t>
  </si>
  <si>
    <t>UH5145.18.43</t>
  </si>
  <si>
    <t>UH5145.18.44</t>
  </si>
  <si>
    <t>UH5145.18.46</t>
  </si>
  <si>
    <t>UH5145.18HB</t>
  </si>
  <si>
    <t>UH5145.18HES8100</t>
  </si>
  <si>
    <t>UH5145.19.14</t>
  </si>
  <si>
    <t>UH5145.19.16</t>
  </si>
  <si>
    <t>UH5145.20.01</t>
  </si>
  <si>
    <t>UH5145.20.03</t>
  </si>
  <si>
    <t>UH5145.20.05</t>
  </si>
  <si>
    <t>UH5145.20.06</t>
  </si>
  <si>
    <t>UH5145.20.07</t>
  </si>
  <si>
    <t>UH5145.20.09</t>
  </si>
  <si>
    <t>UH5145.20.12</t>
  </si>
  <si>
    <t>UH5145.20.13</t>
  </si>
  <si>
    <t>UH5145.20.15</t>
  </si>
  <si>
    <t>UH5145.20.16</t>
  </si>
  <si>
    <t>UH5145.20.17</t>
  </si>
  <si>
    <t>UH5145.20.18</t>
  </si>
  <si>
    <t>UH5145.20.19</t>
  </si>
  <si>
    <t>UH5145.20.22</t>
  </si>
  <si>
    <t>UH5145.20.32</t>
  </si>
  <si>
    <t>UH5145.20.42</t>
  </si>
  <si>
    <t>UH5145.20.46</t>
  </si>
  <si>
    <t>UH5145.20HB</t>
  </si>
  <si>
    <t>UH5145.21</t>
  </si>
  <si>
    <t>21ft Tapered Bat</t>
  </si>
  <si>
    <t>UH5145.21.01</t>
  </si>
  <si>
    <t>UH5145.21.07</t>
  </si>
  <si>
    <t>UH5145.21.09</t>
  </si>
  <si>
    <t>UH5145.21.10</t>
  </si>
  <si>
    <t>UH5145.21.11</t>
  </si>
  <si>
    <t>UH5145.21.30</t>
  </si>
  <si>
    <t>UH5145.21.32</t>
  </si>
  <si>
    <t>UH5145.21.44</t>
  </si>
  <si>
    <t>UH5145.21HB</t>
  </si>
  <si>
    <t>UH5145.21L</t>
  </si>
  <si>
    <t>UH5145.21R</t>
  </si>
  <si>
    <t>UH5145.22.01</t>
  </si>
  <si>
    <t>UH5145.22.02</t>
  </si>
  <si>
    <t>UH5145.22.04</t>
  </si>
  <si>
    <t>UH5145.22.05</t>
  </si>
  <si>
    <t>UH5145.22.12</t>
  </si>
  <si>
    <t>UH5145.22.16</t>
  </si>
  <si>
    <t>UH5145.22.17</t>
  </si>
  <si>
    <t>UH5145.22.18</t>
  </si>
  <si>
    <t>UH5145.22.22</t>
  </si>
  <si>
    <t>UH5145.22.28</t>
  </si>
  <si>
    <t>UH5145.22.42</t>
  </si>
  <si>
    <t>UH5145.22.46</t>
  </si>
  <si>
    <t>UH5145.22HB</t>
  </si>
  <si>
    <t>UH5145.22MF5200</t>
  </si>
  <si>
    <t>22ft Tapered Bat MF5200</t>
  </si>
  <si>
    <t>UH5145.24.05</t>
  </si>
  <si>
    <t>UH5145.24.14</t>
  </si>
  <si>
    <t>UH5145.24.16</t>
  </si>
  <si>
    <t>UH5145.24.17</t>
  </si>
  <si>
    <t>UH5145.24.22</t>
  </si>
  <si>
    <t>UH5145.24.42</t>
  </si>
  <si>
    <t>UH5145.24.46</t>
  </si>
  <si>
    <t>UH5145.25</t>
  </si>
  <si>
    <t>UH5145.25.01</t>
  </si>
  <si>
    <t>UH5145.25.02</t>
  </si>
  <si>
    <t>UH5145.25.03</t>
  </si>
  <si>
    <t>UH5145.25.04</t>
  </si>
  <si>
    <t>UH5145.25.05</t>
  </si>
  <si>
    <t>UH5145.25.07</t>
  </si>
  <si>
    <t>UH5145.25.08</t>
  </si>
  <si>
    <t>UH5145.25.09</t>
  </si>
  <si>
    <t>UH5145.25.11</t>
  </si>
  <si>
    <t>UH5145.25.12</t>
  </si>
  <si>
    <t>UH5145.25.13</t>
  </si>
  <si>
    <t>UH5145.25.15</t>
  </si>
  <si>
    <t>UH5145.25.17</t>
  </si>
  <si>
    <t>UH5145.25.18</t>
  </si>
  <si>
    <t>UH5145.25.24</t>
  </si>
  <si>
    <t>UH5145.25.28</t>
  </si>
  <si>
    <t>UH5145.25.30</t>
  </si>
  <si>
    <t>UH5145.25.32</t>
  </si>
  <si>
    <t>UH5145.25HB</t>
  </si>
  <si>
    <t>UH5145.25HES8100</t>
  </si>
  <si>
    <t>UH5145.25L</t>
  </si>
  <si>
    <t>UH5145.25LJ</t>
  </si>
  <si>
    <t>UH5145.25MF5200</t>
  </si>
  <si>
    <t>UH5145.25R</t>
  </si>
  <si>
    <t>UH5145.25RJ</t>
  </si>
  <si>
    <t>UH5145.26.02</t>
  </si>
  <si>
    <t>UH5145.26.04</t>
  </si>
  <si>
    <t>UH5145.27.42</t>
  </si>
  <si>
    <t>UH5145.30</t>
  </si>
  <si>
    <t>30ft Tapered Bat</t>
  </si>
  <si>
    <t>UH5145.30.01</t>
  </si>
  <si>
    <t>UH5145.30.01L</t>
  </si>
  <si>
    <t>UH5145.30.01R</t>
  </si>
  <si>
    <t>UH5145.30.02</t>
  </si>
  <si>
    <t>UH5145.30.03</t>
  </si>
  <si>
    <t>UH5145.30.04</t>
  </si>
  <si>
    <t>UH5145.30.05</t>
  </si>
  <si>
    <t>UH5145.30.07</t>
  </si>
  <si>
    <t>UH5145.30.09</t>
  </si>
  <si>
    <t>UH5145.30.10</t>
  </si>
  <si>
    <t>UH5145.30.12</t>
  </si>
  <si>
    <t>UH5145.30.13</t>
  </si>
  <si>
    <t>UH5145.30.15</t>
  </si>
  <si>
    <t>UH5145.30.16</t>
  </si>
  <si>
    <t>UH5145.30.17</t>
  </si>
  <si>
    <t>UH5145.30.18</t>
  </si>
  <si>
    <t>UH5145.30.22</t>
  </si>
  <si>
    <t>UH5145.30.35</t>
  </si>
  <si>
    <t>UH5145.30.42</t>
  </si>
  <si>
    <t>UH5145.30.45</t>
  </si>
  <si>
    <t>30ft Bat JD 600 RIGID</t>
  </si>
  <si>
    <t>UH5145.30.46</t>
  </si>
  <si>
    <t>uh5145.30.49</t>
  </si>
  <si>
    <t>30' BAT DRILLED GERINGHO</t>
  </si>
  <si>
    <t>UH5145.30CCIL</t>
  </si>
  <si>
    <t>UH5145.30HB</t>
  </si>
  <si>
    <t>UH5145.30HES8100</t>
  </si>
  <si>
    <t>UH5145.30MF5200</t>
  </si>
  <si>
    <t>UH5145.30WPN</t>
  </si>
  <si>
    <t>UH5145.30WPO</t>
  </si>
  <si>
    <t>UH5145.35.03</t>
  </si>
  <si>
    <t>UH5145.35.07</t>
  </si>
  <si>
    <t>UH5145.35.13</t>
  </si>
  <si>
    <t>UH5145.35.15</t>
  </si>
  <si>
    <t>UH5145.36</t>
  </si>
  <si>
    <t>36ft Tapered Bat</t>
  </si>
  <si>
    <t>UH5145.36.01</t>
  </si>
  <si>
    <t>UH5145.36.02</t>
  </si>
  <si>
    <t>UH5145.36.04</t>
  </si>
  <si>
    <t>UH5145.36HB</t>
  </si>
  <si>
    <t>UH5145.36MF5200</t>
  </si>
  <si>
    <t>UH5160</t>
  </si>
  <si>
    <t>uh5170</t>
  </si>
  <si>
    <t>UH5185</t>
  </si>
  <si>
    <t>uh5186</t>
  </si>
  <si>
    <t>uh53.05</t>
  </si>
  <si>
    <t>uh53.06</t>
  </si>
  <si>
    <t>uh54.05</t>
  </si>
  <si>
    <t>uh54.06</t>
  </si>
  <si>
    <t>uh55.05</t>
  </si>
  <si>
    <t>uh55.06</t>
  </si>
  <si>
    <t>UH5500.17</t>
  </si>
  <si>
    <t>UH5500.19</t>
  </si>
  <si>
    <t>UH5500.20</t>
  </si>
  <si>
    <t>UH5500.21</t>
  </si>
  <si>
    <t>UH5500.22</t>
  </si>
  <si>
    <t>UH5500.24</t>
  </si>
  <si>
    <t>UH5500.25</t>
  </si>
  <si>
    <t>UH5500.29</t>
  </si>
  <si>
    <t>UH5501.29</t>
  </si>
  <si>
    <t>UH5501.35</t>
  </si>
  <si>
    <t>UH5501.36</t>
  </si>
  <si>
    <t>uh56.05</t>
  </si>
  <si>
    <t>uh56.06</t>
  </si>
  <si>
    <t>UH5U07P13C</t>
  </si>
  <si>
    <t>UH5U07P13L</t>
  </si>
  <si>
    <t>UH5U07P13R</t>
  </si>
  <si>
    <t>uh60.05</t>
  </si>
  <si>
    <t>UH60.06</t>
  </si>
  <si>
    <t>UH6013</t>
  </si>
  <si>
    <t>UH6014</t>
  </si>
  <si>
    <t>UH6015</t>
  </si>
  <si>
    <t>UH6018</t>
  </si>
  <si>
    <t>2 x 2  x 1/8 Wall</t>
  </si>
  <si>
    <t>UH6023</t>
  </si>
  <si>
    <t>3/16 X 4-1/2" HR Strip</t>
  </si>
  <si>
    <t>UH6026</t>
  </si>
  <si>
    <t>3/16 x 3.25 HR Strip</t>
  </si>
  <si>
    <t>UH6027</t>
  </si>
  <si>
    <t>3/16 x 1-3/4" HR Strip</t>
  </si>
  <si>
    <t>UH6036</t>
  </si>
  <si>
    <t>1/4  x 2-1/2" HR Strip</t>
  </si>
  <si>
    <t>UH60392</t>
  </si>
  <si>
    <t>UH60393</t>
  </si>
  <si>
    <t>UH6040.2</t>
  </si>
  <si>
    <t>UH6040.3</t>
  </si>
  <si>
    <t>UH6040.5</t>
  </si>
  <si>
    <t>UH6058</t>
  </si>
  <si>
    <t>3/8" x 1-1/2" Flat</t>
  </si>
  <si>
    <t>UH6059</t>
  </si>
  <si>
    <t>4'x8' 12 Ga Steel Sheet</t>
  </si>
  <si>
    <t>UH6061</t>
  </si>
  <si>
    <t>3  x 3 x 1/4  Angle Iron</t>
  </si>
  <si>
    <t>UH6080</t>
  </si>
  <si>
    <t>UH6II17W2084</t>
  </si>
  <si>
    <t>JD 900 6x84 Wire 20ft</t>
  </si>
  <si>
    <t>UH6IUII60P18</t>
  </si>
  <si>
    <t>UH6U07P13C</t>
  </si>
  <si>
    <t>UH6U07P13L</t>
  </si>
  <si>
    <t>UH6U07P13R</t>
  </si>
  <si>
    <t>UH6U52P5</t>
  </si>
  <si>
    <t>6 Bat 5ft Plastic Tine</t>
  </si>
  <si>
    <t>uh70.05</t>
  </si>
  <si>
    <t>uh70.06</t>
  </si>
  <si>
    <t>uh75.05</t>
  </si>
  <si>
    <t>uh75.06</t>
  </si>
  <si>
    <t>uh76.05</t>
  </si>
  <si>
    <t>uh76.06</t>
  </si>
  <si>
    <t>uh80.05</t>
  </si>
  <si>
    <t>uh80.06</t>
  </si>
  <si>
    <t>uh83.05</t>
  </si>
  <si>
    <t>uh83.05l</t>
  </si>
  <si>
    <t>uh83.05piv</t>
  </si>
  <si>
    <t>uh83.05s</t>
  </si>
  <si>
    <t>uh83.06</t>
  </si>
  <si>
    <t>uh83.06l</t>
  </si>
  <si>
    <t>uh83.06piv</t>
  </si>
  <si>
    <t>uh83.06s</t>
  </si>
  <si>
    <t>uh91.05</t>
  </si>
  <si>
    <t>UHB21345R</t>
  </si>
  <si>
    <t>4 x 6 CNH Autobag</t>
  </si>
  <si>
    <t>UHB21354R</t>
  </si>
  <si>
    <t>3 x 5 CNH Autobag VCI</t>
  </si>
  <si>
    <t>UHU78497</t>
  </si>
  <si>
    <t>Mounting Tab - Honey Bee</t>
  </si>
  <si>
    <t>UHWELDWIRE</t>
  </si>
  <si>
    <t>upb1173</t>
  </si>
  <si>
    <t>upg1016</t>
  </si>
  <si>
    <t>v006005</t>
  </si>
  <si>
    <t>v007000</t>
  </si>
  <si>
    <t>v021020</t>
  </si>
  <si>
    <t>v021450</t>
  </si>
  <si>
    <t>v023460p</t>
  </si>
  <si>
    <t>v023470p</t>
  </si>
  <si>
    <t>v023520p</t>
  </si>
  <si>
    <t>v023574p</t>
  </si>
  <si>
    <t>v024350</t>
  </si>
  <si>
    <t>U Cup, Packings</t>
  </si>
  <si>
    <t>v024370</t>
  </si>
  <si>
    <t>v025251</t>
  </si>
  <si>
    <t>v025400p</t>
  </si>
  <si>
    <t>v030460</t>
  </si>
  <si>
    <t>v030620</t>
  </si>
  <si>
    <t>v040490p</t>
  </si>
  <si>
    <t>v040501</t>
  </si>
  <si>
    <t>v040619</t>
  </si>
  <si>
    <t>v040632p</t>
  </si>
  <si>
    <t>v040642</t>
  </si>
  <si>
    <t>v040806p</t>
  </si>
  <si>
    <t>v040832</t>
  </si>
  <si>
    <t>v041034p</t>
  </si>
  <si>
    <t>v041095</t>
  </si>
  <si>
    <t>Wiper, Rod-Sealloc</t>
  </si>
  <si>
    <t>v041218</t>
  </si>
  <si>
    <t>v041221p</t>
  </si>
  <si>
    <t>v041222p</t>
  </si>
  <si>
    <t>v043065</t>
  </si>
  <si>
    <t>v059779</t>
  </si>
  <si>
    <t>v061802</t>
  </si>
  <si>
    <t>v061944</t>
  </si>
  <si>
    <t>v066513</t>
  </si>
  <si>
    <t>V1200</t>
  </si>
  <si>
    <t>Plane, Model 1200</t>
  </si>
  <si>
    <t>V150300</t>
  </si>
  <si>
    <t>Axle and Hub Assy, 7'/5'</t>
  </si>
  <si>
    <t>v150580</t>
  </si>
  <si>
    <t>v150771</t>
  </si>
  <si>
    <t>v150900</t>
  </si>
  <si>
    <t>v150920</t>
  </si>
  <si>
    <t>v151140</t>
  </si>
  <si>
    <t>v151254</t>
  </si>
  <si>
    <t>v151255</t>
  </si>
  <si>
    <t>v151256</t>
  </si>
  <si>
    <t>V1650</t>
  </si>
  <si>
    <t>Plane, Model 1650</t>
  </si>
  <si>
    <t>V180016</t>
  </si>
  <si>
    <t>V180051</t>
  </si>
  <si>
    <t>v180120</t>
  </si>
  <si>
    <t>V180167</t>
  </si>
  <si>
    <t>Boom Wldt, LH</t>
  </si>
  <si>
    <t>v180204</t>
  </si>
  <si>
    <t>V180220</t>
  </si>
  <si>
    <t>v180225</t>
  </si>
  <si>
    <t>v180227</t>
  </si>
  <si>
    <t>V180236</t>
  </si>
  <si>
    <t>Pin Wldt, Hinge Linkage</t>
  </si>
  <si>
    <t>v180247</t>
  </si>
  <si>
    <t>v180256</t>
  </si>
  <si>
    <t>v180257</t>
  </si>
  <si>
    <t>v180258</t>
  </si>
  <si>
    <t>v180290</t>
  </si>
  <si>
    <t>v180306</t>
  </si>
  <si>
    <t>v180361</t>
  </si>
  <si>
    <t>v180363</t>
  </si>
  <si>
    <t>v180365</t>
  </si>
  <si>
    <t>v180367</t>
  </si>
  <si>
    <t>v180375</t>
  </si>
  <si>
    <t>v180378</t>
  </si>
  <si>
    <t>v180425</t>
  </si>
  <si>
    <t>v180429</t>
  </si>
  <si>
    <t>v180468</t>
  </si>
  <si>
    <t>v180510</t>
  </si>
  <si>
    <t>v180583</t>
  </si>
  <si>
    <t>V180615</t>
  </si>
  <si>
    <t>v180631</t>
  </si>
  <si>
    <t>v180638</t>
  </si>
  <si>
    <t>v180640</t>
  </si>
  <si>
    <t>v180642</t>
  </si>
  <si>
    <t>v180664</t>
  </si>
  <si>
    <t>v180690</t>
  </si>
  <si>
    <t>v180799</t>
  </si>
  <si>
    <t>v180923</t>
  </si>
  <si>
    <t>V2000</t>
  </si>
  <si>
    <t>Plane, Model 2000</t>
  </si>
  <si>
    <t>v240062</t>
  </si>
  <si>
    <t>v240214</t>
  </si>
  <si>
    <t>v240221p</t>
  </si>
  <si>
    <t>v240437</t>
  </si>
  <si>
    <t>v240682</t>
  </si>
  <si>
    <t>v261670p</t>
  </si>
  <si>
    <t>v282307</t>
  </si>
  <si>
    <t>v290425</t>
  </si>
  <si>
    <t>v301410p</t>
  </si>
  <si>
    <t>v308250</t>
  </si>
  <si>
    <t>v308400p</t>
  </si>
  <si>
    <t>v311215p</t>
  </si>
  <si>
    <t>v400220p</t>
  </si>
  <si>
    <t>v400226</t>
  </si>
  <si>
    <t>v401004</t>
  </si>
  <si>
    <t>O-Ring, Rod Guide</t>
  </si>
  <si>
    <t>v405400</t>
  </si>
  <si>
    <t>v408001p</t>
  </si>
  <si>
    <t>v440836p</t>
  </si>
  <si>
    <t>v440841</t>
  </si>
  <si>
    <t>v440844</t>
  </si>
  <si>
    <t>V450642p</t>
  </si>
  <si>
    <t>V590400</t>
  </si>
  <si>
    <t>v609200</t>
  </si>
  <si>
    <t>v609550</t>
  </si>
  <si>
    <t>v707712</t>
  </si>
  <si>
    <t>v707716</t>
  </si>
  <si>
    <t>v710402</t>
  </si>
  <si>
    <t>v903000</t>
  </si>
  <si>
    <t>v904402.2</t>
  </si>
  <si>
    <t>v904402.4</t>
  </si>
  <si>
    <t>VD7</t>
  </si>
  <si>
    <t>Ditcher D7  Pull Type</t>
  </si>
  <si>
    <t>VH4</t>
  </si>
  <si>
    <t>VH7ER</t>
  </si>
  <si>
    <t>vs000015</t>
  </si>
  <si>
    <t>w123770018</t>
  </si>
  <si>
    <t>w144910064</t>
  </si>
  <si>
    <t>w211710017p</t>
  </si>
  <si>
    <t>FACTORY SET UP</t>
  </si>
  <si>
    <t>Whole Good Order
sales@artsway.com</t>
  </si>
  <si>
    <t>Washer, Lock 1 x 1-21/32  x 1/4 Split ZN</t>
  </si>
  <si>
    <t>003370</t>
  </si>
  <si>
    <t>Washer, Flat 1-1/32 x 1- 1/2 x 3/64</t>
  </si>
  <si>
    <t>003450</t>
  </si>
  <si>
    <t>PIN, COTTER 3/16  X 1-1/4, ZINC</t>
  </si>
  <si>
    <t>003950</t>
  </si>
  <si>
    <t>PIN, COTTER 3/16 X 2" CHISEL POINT, ZINC</t>
  </si>
  <si>
    <t>004820</t>
  </si>
  <si>
    <t>004820 Screen, 20" Hamme rmill - 1/8"</t>
  </si>
  <si>
    <t>004830</t>
  </si>
  <si>
    <t>004830 Screen, 20" Hamme rmill - 5/32"</t>
  </si>
  <si>
    <t>004840</t>
  </si>
  <si>
    <t>004840 Screen, 20" Hamme rmill - 3/16"</t>
  </si>
  <si>
    <t>004850</t>
  </si>
  <si>
    <t>004850 Screen, 20" Hamme rmill - 1/4"</t>
  </si>
  <si>
    <t>004860</t>
  </si>
  <si>
    <t>004860 Screen, 20" Hamme rmill - 5/16"</t>
  </si>
  <si>
    <t>004870</t>
  </si>
  <si>
    <t>004870 Screen, 20" Hamme rmill - 3/8"</t>
  </si>
  <si>
    <t>004890</t>
  </si>
  <si>
    <t>004890 Screen, 20" Hamme rmill - 1/2"</t>
  </si>
  <si>
    <t>004900</t>
  </si>
  <si>
    <t>004900 Screen, 20" Hamme rmill - 5/8"</t>
  </si>
  <si>
    <t>004910 Screen, 20" Hamme rmill - 3/4"</t>
  </si>
  <si>
    <t>004920 Screen, 20" Hamme rmill - 7/8"</t>
  </si>
  <si>
    <t>004930 Screen, 20" Hamme rmill - 1"</t>
  </si>
  <si>
    <t>004940 Screen, 20" Hamme rmill - 1-1/4"</t>
  </si>
  <si>
    <t>004950 Screen, 20" Hamme rmill - 1-1/2"</t>
  </si>
  <si>
    <t>004960 Screen, 20" Hamme rmill - 2"</t>
  </si>
  <si>
    <t>WASHER, FLAT 1/2 STD  X 1-3/8 X 7/64, ZINC</t>
  </si>
  <si>
    <t>NUT, HEX 1/2-13  GR5, ZINC</t>
  </si>
  <si>
    <t>WASHER, LOCK 1/2  SPLIT, ZINC</t>
  </si>
  <si>
    <t>Bolt, CRG 1/2-13 x 1 SSN  Gr5 ZN</t>
  </si>
  <si>
    <t>BOLT, HHCS 5/16-18 x 1" GR5, ZNC</t>
  </si>
  <si>
    <t>Key, Woodruff 1/4 x 1 PL N              +</t>
  </si>
  <si>
    <t>BOLT, HHCS 3/8-16  X 1-1/4, GR5, ZN</t>
  </si>
  <si>
    <t>Chain, Roller RC40 30P I ncludes 1 Conn +</t>
  </si>
  <si>
    <t>Bolt, HHCS 5/16-18 x 5/8  Gr5 ZN</t>
  </si>
  <si>
    <t>Bolt, HHCS 1/2-13 x 2-1/ 2 Gr5 ZN</t>
  </si>
  <si>
    <t>Hub,6 Bolt,6"Bolt Circle 4.62" Pilot</t>
  </si>
  <si>
    <t>Flangette, Brg 2 Bolt 3/ 4"</t>
  </si>
  <si>
    <t>BEARING, FLG 1-1/4 BORE 4-BOLT, W/LC</t>
  </si>
  <si>
    <t>Screw, SQHSS 7/16-14 x 3/4 Cup Point BLO</t>
  </si>
  <si>
    <t>Nut, Wing 5/16-18 Type A  ZN</t>
  </si>
  <si>
    <t>Bolt, HHCS 5/16-18 x 2-1 /2 Gr5 ZN</t>
  </si>
  <si>
    <t>Pin, Clevis 5/16 x 2-3/4  ZN</t>
  </si>
  <si>
    <t>Bearing, PB 1.0 Cast Hsg  w/Lock Collar</t>
  </si>
  <si>
    <t>Bushing, Oilite 1 x 1-1/ 4 x 1</t>
  </si>
  <si>
    <t>Bearing,FLG1-1/2 4 Bolt w/Eccentric Lock Collar</t>
  </si>
  <si>
    <t>Flange, Brg 1.00 4R Bolt  w/Lock Collar</t>
  </si>
  <si>
    <t>Washer, Locking 17/32 x 1-1/4 x 16ga ZN+</t>
  </si>
  <si>
    <t>BOLT, HHCS 1/2-13 X 1.25 GR5, ZNC</t>
  </si>
  <si>
    <t>Screw, HSSS 5/16-18 x 5/ 16 KNRD CpPt BLO</t>
  </si>
  <si>
    <t>Bearing, Pillow Block Br ass</t>
  </si>
  <si>
    <t>Spring, Slide Holder Ass y Zinc</t>
  </si>
  <si>
    <t>BOLT, HHCS 3/8-16 X 1-1/2", GR5, ZINC</t>
  </si>
  <si>
    <t>Pulley, Idler Flat 3.25 od</t>
  </si>
  <si>
    <t>Pulley, Idler Flat 2.25 od</t>
  </si>
  <si>
    <t>BOLT, HHCS 1/4-20  X 3/4, GR5, ZNC</t>
  </si>
  <si>
    <t>BOLT, HHCS 5/16-18 X 3/4",  GR5, ZINC</t>
  </si>
  <si>
    <t>Bolt, Eye 3/4 x 1-3/4 Sp ecial</t>
  </si>
  <si>
    <t>Pin, Clevis 3/8 x 1 ZN                +</t>
  </si>
  <si>
    <t>Bolt, HHCS 3/8-16 x 1 Gr 5 ZN</t>
  </si>
  <si>
    <t>Washer, Flat 13/32 x 1-3 /4 x 9/64 PLN</t>
  </si>
  <si>
    <t>Bearing, PB 1 Steel Hsg w/Lock Collar"</t>
  </si>
  <si>
    <t>Bolt, CRG 5/16-18 x 3/4 SSN Gr5 ZN</t>
  </si>
  <si>
    <t>Pin, Expan 1/4 x 1-1/4 Z N (Tension Roll)</t>
  </si>
  <si>
    <t>Shaft, 5/8 x 7-1/2 Worm Gear</t>
  </si>
  <si>
    <t>Seal, NTL204017 1.62 x 2 .33 x .40</t>
  </si>
  <si>
    <t>Spring, Compression 12ga  x.625X1.875 Zn.</t>
  </si>
  <si>
    <t>Bushing, Oilite 1 x 1-1/ 4 x 1-1/4</t>
  </si>
  <si>
    <t>FITTING, GREASE 1/8-27 PFT, EXTRA SHORT</t>
  </si>
  <si>
    <t>Washer, Flat 1-1/32 x 1- 1/2 x 9/64 PL</t>
  </si>
  <si>
    <t>Link, RC40 SP CL Connector</t>
  </si>
  <si>
    <t>Sprocket, 50B28 1 id 1/4  Keyway</t>
  </si>
  <si>
    <t>Bearing, PB 2 Cast Hsg w /Lock Collar</t>
  </si>
  <si>
    <t>BOLT, HHCS 5/8-11 X 2.25 GR5, ZINC</t>
  </si>
  <si>
    <t>Pin, Hammermill 3/4 x 18 -3/16</t>
  </si>
  <si>
    <t>Spacer, Split Pipe .610/ .640" Long</t>
  </si>
  <si>
    <t>Spacer, Split Pipe 1.235 /1.265" Long</t>
  </si>
  <si>
    <t>Fan, A37 Blower Machine Drawing</t>
  </si>
  <si>
    <t>Nut, Jam 1-1/2-12 Hex Gr 5 PLN</t>
  </si>
  <si>
    <t>Shaft, RD 2.312 Dia Stre ss Proof</t>
  </si>
  <si>
    <t>Spring, Compression Drive Clutch Zinc</t>
  </si>
  <si>
    <t>Pin, Roll 1/4 x 2 ZN                +</t>
  </si>
  <si>
    <t>Bearing, Ball 1/2 Specia l"</t>
  </si>
  <si>
    <t>Link, RC50 SP CL Connector</t>
  </si>
  <si>
    <t>Bolt, HHCS 1/2-13 x 2-1/ 4 Gr5 ZN</t>
  </si>
  <si>
    <t>Bolt, HHCS 1/2-13 x 5 Gr 5 ZN 4.5"MinThd</t>
  </si>
  <si>
    <t>Pulley, Machined 12.3 w/ o Bearings &amp; Wts</t>
  </si>
  <si>
    <t>Bearing, Adapter 1-5/8 C OD</t>
  </si>
  <si>
    <t>Bearing, PB 2 Dbl Row CI  Hg w/LC</t>
  </si>
  <si>
    <t>Bearing, PB 1-5/8 Cast H sg w/Lock Collar</t>
  </si>
  <si>
    <t>014130</t>
  </si>
  <si>
    <t>Support Wldt, Pipe Jack Top</t>
  </si>
  <si>
    <t>Hose, Hyd 1/2 x 144 100R 2</t>
  </si>
  <si>
    <t>Motor, Hyd 12 ci Displacement</t>
  </si>
  <si>
    <t>Bearing, Ball 1 w/Snap R ing</t>
  </si>
  <si>
    <t>Shaft, Top Drag Drive Un it</t>
  </si>
  <si>
    <t>BOLT, HHCS 1/2-13 X 1.5" GR5, ZNC</t>
  </si>
  <si>
    <t>Kit, Bearing 3/4 w/2 Hol e Flange</t>
  </si>
  <si>
    <t>Housing, Down Spout Auge r</t>
  </si>
  <si>
    <t>Washer, Clamp 1-3/32 x 1 -17/3 x7/64 Plug</t>
  </si>
  <si>
    <t>Washer Set, Clamping Set of 4 Washers</t>
  </si>
  <si>
    <t>Screen, 3/16, 420 &amp; Befo re</t>
  </si>
  <si>
    <t>Screen, 5/16, 420 &amp; Befo re</t>
  </si>
  <si>
    <t>Screen, 1/2, 420 &amp; Befor e</t>
  </si>
  <si>
    <t>Screen, 5/8, 420 &amp; Befor e</t>
  </si>
  <si>
    <t>Screen, 3/4, 420 &amp; Befor e</t>
  </si>
  <si>
    <t>Screen, 1.25, 420 &amp; Befo re</t>
  </si>
  <si>
    <t>Tube, 3' Outlet Extensio n 7D</t>
  </si>
  <si>
    <t>Band, Extension Holding 7" Tube</t>
  </si>
  <si>
    <t>Pulley Wldt, 22.6 12 Gro ove w/Bearings</t>
  </si>
  <si>
    <t>Bolt, HHCS 5/16-18 x 2 G r5 ZN</t>
  </si>
  <si>
    <t>Tube Wldt, Discharge 7 x  91</t>
  </si>
  <si>
    <t>Tube Wldt Assy, Discharg e 7" x 103</t>
  </si>
  <si>
    <t>Tube Wldt, Discharge 7" x 115</t>
  </si>
  <si>
    <t>Bolt, HHCS 3/8-16 x 1-3/ 4 Gr5 ZN</t>
  </si>
  <si>
    <t>Wheel, 15"x8" LB Off-Wht  6-6-4.62 3800#</t>
  </si>
  <si>
    <t>Pin, Roll 1/4 x 1-3/4 ZN  Tension</t>
  </si>
  <si>
    <t>Washer, Lock 5/16 x 1 x 17ga Special</t>
  </si>
  <si>
    <t>Pin, Cotter 3/16 x 1 ZN                +</t>
  </si>
  <si>
    <t>Bushing, Oilite 1-1/4 x 1-1/2 x 1/2</t>
  </si>
  <si>
    <t>Nut, Lock 3/8-16 Gr5 ZN Hex FLG        +</t>
  </si>
  <si>
    <t>Nut, Lock 5/16-18 Gr2 ZN  Hex FLG       +</t>
  </si>
  <si>
    <t>Sprocket, 40B28 1 1/8" Bore</t>
  </si>
  <si>
    <t>SPROCKET, IDLER RC40-17T ***Replaces 020260***</t>
  </si>
  <si>
    <t>Bearing, Flange 4.645 x .576</t>
  </si>
  <si>
    <t>Gear, Bevel 17T 1-5/8 Bo re</t>
  </si>
  <si>
    <t>Washer, Flat 1-21/32 x 2 -1/8 x 9/64</t>
  </si>
  <si>
    <t>Washer, Flat 1-21/32 x 2 -1/8 x 3/64</t>
  </si>
  <si>
    <t>Washer, Lock 17/32 x1-25 /32 x 7ga</t>
  </si>
  <si>
    <t>Gear, Bevel 17T 1-1/4 Bo re</t>
  </si>
  <si>
    <t>Plug Assy, 3/4 Pipe w/Ve nt</t>
  </si>
  <si>
    <t>WASHER, FLAT 5/8 STD 11/16 X 1-3/4 X 9/64 ZN</t>
  </si>
  <si>
    <t>WASHER, LOCK 5/8 SPLIT, ZINC</t>
  </si>
  <si>
    <t>Spacer, Cylinder End Mac hined</t>
  </si>
  <si>
    <t>Washer, Flat 1-17/32 x 2 -1/4 x 9/64 PLN</t>
  </si>
  <si>
    <t>Rotor Assy, 20" Hammermi ll</t>
  </si>
  <si>
    <t>Gear, Bevel 14T 1-1/8 Bo re</t>
  </si>
  <si>
    <t>Pipe, Auger Assy 3/4 x 1 30.5</t>
  </si>
  <si>
    <t>GRIP, PLASTIC 5/8" ROUND BLACK</t>
  </si>
  <si>
    <t>Washer, Flat 1.14 ID X 1 .66 OD X .134</t>
  </si>
  <si>
    <t>Pin, Clevis 5/16 x 2-3/8  ZN</t>
  </si>
  <si>
    <t>Pin, Cotter 5/32 x 1 Chi sel Point ZN</t>
  </si>
  <si>
    <t>Nut, Slotted 3/4-16 Gr5 ZN Hex</t>
  </si>
  <si>
    <t>Washer, Flat 13/16 x 1-3 /4 x 3/16</t>
  </si>
  <si>
    <t>Bolt, Stud 1/2-20 x 1-7/ 8</t>
  </si>
  <si>
    <t>Washer, Flat 1.14 ID X 1 .66 OD X .105</t>
  </si>
  <si>
    <t>WASHER, FLAT 1-1/4  X 1-3/4 X 10 GA(.134)</t>
  </si>
  <si>
    <t>Washer, Flat 1-1/4 x 1-3 /4 x 1/16</t>
  </si>
  <si>
    <t>Washer, Flat 1-1/4 ID 1.875 OD x .048 thk Pln.</t>
  </si>
  <si>
    <t>Washer, Flat 1-1/4 x 1-3 /4 x 1/32</t>
  </si>
  <si>
    <t>Washer, Flat 1-9/64 x 1- 5/8 x 3/64</t>
  </si>
  <si>
    <t>Auger, Conc Hopper 420GM -24</t>
  </si>
  <si>
    <t>WASHER, LOCK 3/8  X 11/16 X 3/32 ZN</t>
  </si>
  <si>
    <t>WASHER, FLAT 3/8 STD  7/16 X 1 X 5/64 ZINC</t>
  </si>
  <si>
    <t>Pin, Cotter 3/32 x 1 ZN                +</t>
  </si>
  <si>
    <t>Block, Wood Chain Tighte ner</t>
  </si>
  <si>
    <t>Belts, 2/3VX600 Power Sets of 6</t>
  </si>
  <si>
    <t>Pin, Clevis 5/16 x 3-1/2  ZN            +</t>
  </si>
  <si>
    <t>Pin, Clevis 3/8 x 2-1/4 Gr2 ZN</t>
  </si>
  <si>
    <t>Bearing, PB 1-1/8 Steel Hsg w/LockCollar</t>
  </si>
  <si>
    <t>BEARING, FLG 1-1/8 B 2 BOLT</t>
  </si>
  <si>
    <t>Flangette, Bearing 1" 2 Hole</t>
  </si>
  <si>
    <t>Sprocket, 60A15 Idler w/ Brg</t>
  </si>
  <si>
    <t>Sprocket, 40B24 1-1/8 Bo re Heat Treated</t>
  </si>
  <si>
    <t>Paint, AW Winter Green 1  Gallon</t>
  </si>
  <si>
    <t>Bushing, Mach 1" x 1.5" x .134 10ga ZN</t>
  </si>
  <si>
    <t>BOLT, HHCS 3/8-16 X 3/4", GR5, ZINC</t>
  </si>
  <si>
    <t>Screw, SQHSS 3/8-16 x 1 Cup Point BLO</t>
  </si>
  <si>
    <t>BOLT, HHCS 5/16 X 2-1/4 GR5, ZNC, 18 TPI</t>
  </si>
  <si>
    <t>WASHER, FLAT 5/16 STD 3/8 X 7/8 X 5/64 ZINC</t>
  </si>
  <si>
    <t>NUT, LOCK 3/8-16 SIDE LOCK</t>
  </si>
  <si>
    <t>Pin, Cotter 3/32 x 3/4 Z N              +</t>
  </si>
  <si>
    <t>BOLT, HHCS 5/8-11 X 2-1/2, GR5, ZINC</t>
  </si>
  <si>
    <t>Hose, Hyd 1/2 x 55                +</t>
  </si>
  <si>
    <t>Washer, Flat 1/4 STD 5/1 6 x 3/4x16ga ZN+</t>
  </si>
  <si>
    <t>Nut, Lock 1/4-20 Gr5 ZN Hex FLG</t>
  </si>
  <si>
    <t>BOLT, HHCS 3/4-10 X 5" GR5, ZINC</t>
  </si>
  <si>
    <t>WASHER, LOCK 5/16  X 37/64 X 5/64 ZINC</t>
  </si>
  <si>
    <t>NUT, HEX 5/16-18 GR5, ZINC</t>
  </si>
  <si>
    <t>Auger, Conc Hopper 425GM -27</t>
  </si>
  <si>
    <t>BOLT, HHCS 1/2-13 X 2" GRADE 5, ZINC</t>
  </si>
  <si>
    <t>Washer, Flat  7/16 STD 1/2x1-1/4x5/64 ZN</t>
  </si>
  <si>
    <t>BOLT, HHCS 5/8-11 X 1-3/4",  GR5, ZINC</t>
  </si>
  <si>
    <t>BOLT, CRG 1/2-13 X 1-3/4  GR 5, ZINC</t>
  </si>
  <si>
    <t>Nut, Lock 5/16-18 Hex center</t>
  </si>
  <si>
    <t>Bolt, HHCS 5/16-18 x 1-1 /2 Gr5 ZN</t>
  </si>
  <si>
    <t>Washer, Mach 1.25 x 1.87  x .075 PLN</t>
  </si>
  <si>
    <t>Plug, Discharge Auger Dr ive</t>
  </si>
  <si>
    <t>Pin, Cotter 5/32 x 1-1/2  ZN            +</t>
  </si>
  <si>
    <t>NUT, HEX 3/8-16 GR5, ZNC, VMI</t>
  </si>
  <si>
    <t>NUT, HEX 1/4-20 GR5, ZNC</t>
  </si>
  <si>
    <t>Screw, THMS 5/16-18 x 3/ 4 Gr2 ZN       +</t>
  </si>
  <si>
    <t>BOLT, HHCS 5/8-11  X 4-1/2, GR5, ZINC</t>
  </si>
  <si>
    <t>Pulley, Idler .62 id x 4 .7 od</t>
  </si>
  <si>
    <t>WASHER, LOCK 1/4 SAE  X 1/2 X 5/8, ZINC</t>
  </si>
  <si>
    <t>BOLT, HHCS 1/4-20  X 1/2,  GR5, ZINC</t>
  </si>
  <si>
    <t>FLANGE, PAD 6.050 ODx3.125 ID</t>
  </si>
  <si>
    <t>Bolt, HHCS 3/8-16 x 2-1/ 4 Gr5 ZN</t>
  </si>
  <si>
    <t>BOLT, HHCS 5/16 X 1-1/4" GR5, ZNC, 18 TPI</t>
  </si>
  <si>
    <t>Bolt, HHCS 1/2-13 x 4-1/ 2 Gr5 ZN</t>
  </si>
  <si>
    <t>BOLT, CRG 1/2-13 X 1-1/4  SSN, GR5, ZINC</t>
  </si>
  <si>
    <t>Bolt, HHCS 3/8-16 x 5 1/2 Grade 5 Zinc</t>
  </si>
  <si>
    <t>Bolt, HHCS 1/2-13 x 1 Gr 5 ZN</t>
  </si>
  <si>
    <t>Bolt, HHCS 5/8-11 x 5 Gr 5 ZN</t>
  </si>
  <si>
    <t>Bolt, HHCS 1/4-20 x 2-1/ 2 Gr5 ZN</t>
  </si>
  <si>
    <t>Bolt, HHCS 1/2-13 x 2-3/ VMI  4 Gr5 ZN</t>
  </si>
  <si>
    <t>Casting, Clutch 7 dia Sy stem</t>
  </si>
  <si>
    <t>Chain, Roller #40 88 Pit ch             +</t>
  </si>
  <si>
    <t>Bolt, CRG 3/8-16 x 3/4 S SN Gr5 ZN</t>
  </si>
  <si>
    <t>Washer, Flat 1-1/64 x 2 x 1/8 PLN (special)</t>
  </si>
  <si>
    <t>Bearing, T Nylon</t>
  </si>
  <si>
    <t>Screw, FCHMS 5/16-18 x 1-1/4"  Gr2 ZN Slotted</t>
  </si>
  <si>
    <t>Bolt, Step 5/16-18 x 3/4  Gr2 ZN</t>
  </si>
  <si>
    <t>Washer, Flat 1/2 x 2-3/4  x 10 Ga.</t>
  </si>
  <si>
    <t>SCREW, SQHSS 5/16-18 X 3/4" BLO</t>
  </si>
  <si>
    <t>Sprocket, 40B18  1.125 B ore</t>
  </si>
  <si>
    <t>Pin, Clevis 5/16 x 2-1/2  ZN</t>
  </si>
  <si>
    <t>Washer, Flat 1-9/64 x 2- 1/8 x 9/64 PLN +</t>
  </si>
  <si>
    <t>PIN, COTTER 1/8" X 1" ZNC</t>
  </si>
  <si>
    <t>Bolt, HHCS 1/2-13 x 3-1/ 2 Full Thrd Gr5</t>
  </si>
  <si>
    <t>WASHER, FLAT 3/4 X 1-1/2 X 14GA, PLN</t>
  </si>
  <si>
    <t>Bearing, PB 1-1/4 Cast H sg w/Lock Collar</t>
  </si>
  <si>
    <t>BOLT, CRG 3/8-16 X 1-1/4  SSN, GR5, ZINC</t>
  </si>
  <si>
    <t>Washer, Flat 21/32 x 1 x  5/64 PLN      +</t>
  </si>
  <si>
    <t>WASHER, FLAT 5/8 SAE  X 1-5/16 X 3/32, ZINC</t>
  </si>
  <si>
    <t>Screw, THMS 1/4-20 x 3/4  Slotted Gr2 ZN</t>
  </si>
  <si>
    <t>Auger Assy, Mill to Mixe r</t>
  </si>
  <si>
    <t>Bolt, CRG 5/16-18 x 5/8 SSN Grade 2 Zinc</t>
  </si>
  <si>
    <t>Shaft, Mixer Drive 1-1/4  x 55.5</t>
  </si>
  <si>
    <t>Auger Assy, 6" x 30.25" Discharge</t>
  </si>
  <si>
    <t>Bolt, CRG 5/16-18  x 1 1/4 SSN Gr5 ZN</t>
  </si>
  <si>
    <t>BOLT, CRG 3/8-16 X 2-3/4  GR5, ZINC</t>
  </si>
  <si>
    <t>Lid &amp; Hinge Wldt, Tank A W</t>
  </si>
  <si>
    <t>Washer, Flat 17/32 x 2-1 /8 x 9/64</t>
  </si>
  <si>
    <t>Washer, SQ 1/4 x 1-3/4 P LN</t>
  </si>
  <si>
    <t>Washer, SQ 3/8 x 1-3/4 P LN</t>
  </si>
  <si>
    <t>Pin, Bridge 3/16" Intern al Hair ZN     +</t>
  </si>
  <si>
    <t>Pin, Clevis 5/16 x 3 ZN                +</t>
  </si>
  <si>
    <t>Bracket, Scale w/Hardwar e</t>
  </si>
  <si>
    <t>Connector Assy, Female Power Cord</t>
  </si>
  <si>
    <t>Washer, Lock 3/4 SAE Med x1-17/64x3/16ZN</t>
  </si>
  <si>
    <t>Bracket Wldt, Outer Axle  Mounting</t>
  </si>
  <si>
    <t>Pin, Cotter 5/32 x 1-3/4  ZN</t>
  </si>
  <si>
    <t>Nut, Lock 1/2-13 Gr5 ZN Nylon Insert</t>
  </si>
  <si>
    <t>Nut, Lock 1/4-20 Light R egular Hex/nylock</t>
  </si>
  <si>
    <t>BOLT, HHCS 3/8-16 X 2.5" GR5, ZINC</t>
  </si>
  <si>
    <t>Bolt, HHCS 3/8-16 x 2 Gr 5 ZN</t>
  </si>
  <si>
    <t>Auger Assy, Mill to Mixe r, 6 x 48 3/4</t>
  </si>
  <si>
    <t>SIGHTWINDOW FRAME NON CODE 3"x12"</t>
  </si>
  <si>
    <t>Cover, Sight ST-105-C 3" x 12"</t>
  </si>
  <si>
    <t>Spacer, 3/8 x 1/2 x 5/16 L</t>
  </si>
  <si>
    <t>Bolt, HHCS 1/2-13 x 4 Gr VMI  5 ZN</t>
  </si>
  <si>
    <t>NUT, LOCK 5/8-11 2-WAY, ZINC</t>
  </si>
  <si>
    <t>Sprocket, 50A48 1-1/4 Bore</t>
  </si>
  <si>
    <t>Bracket, SMV Emblem Moun ting</t>
  </si>
  <si>
    <t>Kit, 440 Cross &amp; Brg Repair</t>
  </si>
  <si>
    <t>Shield, 440 Inner-616070 Bearing Kit/616090 Spin</t>
  </si>
  <si>
    <t>Screw, SQHSS 5/16-18 x 1  BLO</t>
  </si>
  <si>
    <t>Kit, Cross &amp; Bearing Rep air</t>
  </si>
  <si>
    <t>Plate Assy, RH Chain Cle aner</t>
  </si>
  <si>
    <t>Bearing, Thrust Jack Ass y</t>
  </si>
  <si>
    <t>Weighbar, 1-7/8 Dia GA 2 -1/8 5-Pin Axle</t>
  </si>
  <si>
    <t>Weighbar, 2-1/8 Dia GA 2 -1/8 5Pin Axle+</t>
  </si>
  <si>
    <t>Auger Wldt, Discharge 7"  x 34.88"</t>
  </si>
  <si>
    <t>Pin, Roller 3/16 x 1-5/8  ZN</t>
  </si>
  <si>
    <t>Shaft, Auger Extension 1 -1/8 x 8</t>
  </si>
  <si>
    <t>Band, Extension Hold 8" Tube</t>
  </si>
  <si>
    <t>041400p</t>
  </si>
  <si>
    <t>Bolt, HHCS 1/2-13 x 3-1/ 4 Gr5 ZN</t>
  </si>
  <si>
    <t>Bracket, Inner Axle Moun ting</t>
  </si>
  <si>
    <t>BOLT, CRG 3/8-16 X 2"  GR5, ZINC</t>
  </si>
  <si>
    <t>Washer, Flat 1.62 x 2.12  x .134</t>
  </si>
  <si>
    <t>Sprocket, 60B16 1.625 id HT Teeth</t>
  </si>
  <si>
    <t>Auger, Conc. Hopper 425A ,B,C</t>
  </si>
  <si>
    <t>Chain, Drive Main</t>
  </si>
  <si>
    <t>Pin, Clevis 3/8 x 2-5/8 ZN+</t>
  </si>
  <si>
    <t>041550</t>
  </si>
  <si>
    <t>Clutch, Machined A67</t>
  </si>
  <si>
    <t>Hose, Hyd 1/2 x 16 100R2                +</t>
  </si>
  <si>
    <t>Gasket, Steel For Back A uger Hopper</t>
  </si>
  <si>
    <t>Extension, 700A Discharg e Auger</t>
  </si>
  <si>
    <t>Nut, Slotted 1-14 Gr2 ZN  Hex</t>
  </si>
  <si>
    <t>Bolt, HHCS 5/8-11 x 3-1/ 4 Gr8 ZN</t>
  </si>
  <si>
    <t>Bolt, HHCS 5/8-11 x 3-5/ 8 HD Gr8 ZN</t>
  </si>
  <si>
    <t>WASHER, FLAT 1"  X 2" X 3/16"</t>
  </si>
  <si>
    <t>Hub Assy,                +</t>
  </si>
  <si>
    <t>Nut, Lock 1/4-20 Hex GrC  CZ  Prevailing Torque</t>
  </si>
  <si>
    <t>Spring, .415 x .5 x 1.04 5 ZN</t>
  </si>
  <si>
    <t>Bolt,Wheel 9/16-18 x 7/8 x 1-1/8 ZP Gr5</t>
  </si>
  <si>
    <t>Bolt, HHCS 1/4-20 x 1 Gr 5 ZN</t>
  </si>
  <si>
    <t>PAINT, AW WINTER GREEN 16oz. SPRAY CAN</t>
  </si>
  <si>
    <t>Tractor Grey Paint TS Spray Can</t>
  </si>
  <si>
    <t>Washer, Flat 7/16 x 1-13 /16 x 9/64</t>
  </si>
  <si>
    <t>Bearing Assy, l-5/8 Adap ter Cod</t>
  </si>
  <si>
    <t>Weighbar, Axle 2-1/8 4 P in Obsolete</t>
  </si>
  <si>
    <t>Bearing, Cone 1.375 x .7 2</t>
  </si>
  <si>
    <t>Bushing, Oilite 1-1/2 x 1-3/4 x 2 SL</t>
  </si>
  <si>
    <t>Bushing, Oilite 1-1/2 x 1-3/4 x 2 SLV</t>
  </si>
  <si>
    <t>Bracket, Swivel Ring Att aching</t>
  </si>
  <si>
    <t>046640</t>
  </si>
  <si>
    <t>Hose, Hyd 1/2 x 30 100R2  Male Swivel(2)+</t>
  </si>
  <si>
    <t>Bolt, Stud 9/16-18 x 2-1 /8 Gr5/6 PLN</t>
  </si>
  <si>
    <t>Bolt, HHCS 1/4-20  x 1-1/2 Grade 5 Zinc</t>
  </si>
  <si>
    <t>Bolt, HHCS 3/8-16 x 1-3/ VMI  4 Gr5 ZN Spec +</t>
  </si>
  <si>
    <t>Grip, Folding Hopper Lev el</t>
  </si>
  <si>
    <t>Tire, 13.5 x 16.1 10 Ply  ANS (I-2)Tread</t>
  </si>
  <si>
    <t>Link, RC80 Chain Connector</t>
  </si>
  <si>
    <t>Pin, Hair 9/64 x 2-1/2 C otter ZN       +</t>
  </si>
  <si>
    <t>NUT, LOCK 3/8-16 GR 2, ZINC, NYLOCK</t>
  </si>
  <si>
    <t>Spring, Extension .438 x  5.75</t>
  </si>
  <si>
    <t>Pin, Clevis 1/2 x 2-1/2 ZN             +</t>
  </si>
  <si>
    <t>Pin, Roll 5/16 x 1-1/4 Tension ZN</t>
  </si>
  <si>
    <t>Ring, Retaining External  - 5/8</t>
  </si>
  <si>
    <t>Bearing, Ball 5/8 x 1.37 5 x .437</t>
  </si>
  <si>
    <t>Bolt, HHCS 1/2-13 x 6-1/ 2 Gr5 ZN</t>
  </si>
  <si>
    <t>Screw, HHTS 1/4-14 x 3/4  Type AB ZN    +</t>
  </si>
  <si>
    <t>Screw, HSSS 3/8-16 x 3/4 SERRATED CUP LOCK</t>
  </si>
  <si>
    <t>Screw, HSSS 1/2-13 x 3/4  Nylon Lock BLO</t>
  </si>
  <si>
    <t>Pin, Clevis 1/2 x 1-1/2 ZN             +</t>
  </si>
  <si>
    <t>Hinge, Folding Hopper 19 .75</t>
  </si>
  <si>
    <t>Bearing, Lock 1.12 SOD S pring</t>
  </si>
  <si>
    <t>Nut, Lock 3/4-10 Gr5ZN Reg Nylon Hex  +</t>
  </si>
  <si>
    <t>NUT, LOCK 5/8-18 NYLOCK GR5</t>
  </si>
  <si>
    <t>Washer, Flat 1.25 STD 1- 3/8 x3x 5/32 ZN+</t>
  </si>
  <si>
    <t>Key, Tapered 3/8 x .312/ .375 x.125/12" +</t>
  </si>
  <si>
    <t>Pulley, 14 Groove Hammer mill</t>
  </si>
  <si>
    <t>WASHER, FLAT 1" SAE 1.06 X 2 X 1/8 ZN</t>
  </si>
  <si>
    <t>Nut, Hex 1-8 Light/Reg w /Nylon Insert</t>
  </si>
  <si>
    <t>Motor, Hyd 20ci Displacement</t>
  </si>
  <si>
    <t>BOLT, CRG 5/16 X 1-1/4" GR5, ZNC, 18 TPI</t>
  </si>
  <si>
    <t>Bolt, HHCS 3/4-10 x 8 Gr 5 ZN</t>
  </si>
  <si>
    <t>NUT, JAM 5/8-11 ZINC (Was G14675)</t>
  </si>
  <si>
    <t>Bearing, Adapter 1-1/4 C OD</t>
  </si>
  <si>
    <t>Washer, SQ 5/8 x 1-45/64  x 1/16</t>
  </si>
  <si>
    <t>Nut, Spring 1/2-13 Retai ning</t>
  </si>
  <si>
    <t>Bushing, Oilite 5/8 x 3/ 4 x 1/2 FLG</t>
  </si>
  <si>
    <t>Pin, Cotter 1/4 x 2 Zinc  Chisel Point</t>
  </si>
  <si>
    <t>Nut, Jam 1/2-13 Hex Gr5 ZN</t>
  </si>
  <si>
    <t>Decal, Caution Read Oper ators Manual</t>
  </si>
  <si>
    <t>FITTING, GREASE STRT 1/4-28 SELF-TAPPING ZNC</t>
  </si>
  <si>
    <t>Pin, Cotter 1/16 x 3/4 Z N              +</t>
  </si>
  <si>
    <t>Bolt, HHCS 5/16-18 x 1-3 /4 Gr5 ZN</t>
  </si>
  <si>
    <t>BOLT, CRG 3/8-16 X 2-1/4  GR5, ZINC</t>
  </si>
  <si>
    <t>Bushing, Sleeve Press Dr ive</t>
  </si>
  <si>
    <t>Nut, Hex 10-24 Gr2 ZN VMI</t>
  </si>
  <si>
    <t>Washer, Lock #10 x 21/64  x 3/64 ZN     +</t>
  </si>
  <si>
    <t>SCREW, HSSS 3/8-16 X 1/2 CUP POINT, PATCH LOCK</t>
  </si>
  <si>
    <t>SCREW, HSSS 1/4-20 X 1/4 CUP POINT, PATCH LOCK</t>
  </si>
  <si>
    <t>Flangette, Brg 1-5/8,1.7 5  4 Bolt-Zinc Plated</t>
  </si>
  <si>
    <t>Nut, Lock #10-32 2-Way G rA ZN</t>
  </si>
  <si>
    <t>Pin, Cotter 3/16 x 1-1/2  ZN            +</t>
  </si>
  <si>
    <t>Tube, 2' Vertical Auger Extension</t>
  </si>
  <si>
    <t>Lid Wldt, Supplement Hop per</t>
  </si>
  <si>
    <t>Washer, Flat 1-21/32 x 2  x 9/64 PLN</t>
  </si>
  <si>
    <t>Nut, FLG 1/2-13 Gr5 PLN Hex</t>
  </si>
  <si>
    <t>Nut, Lock 1/2-13 Hex GrB  CAD-2 Way</t>
  </si>
  <si>
    <t>Washer, Flat 21/32  x 1 3/8  x 11/64 PLN</t>
  </si>
  <si>
    <t>Bolt, HHCS 7/16-14 x 1 G r5 ZN</t>
  </si>
  <si>
    <t>Gusset, TRI .135 x 4.5 x  4.5 Clip</t>
  </si>
  <si>
    <t>Clip, 1/8" Malleable Wir e Rope Galv</t>
  </si>
  <si>
    <t>Nut, Slotted 7/8-14 Gr5 ZN Hex</t>
  </si>
  <si>
    <t>Pin, Cotter 1/4 x 1-1/2 ZN             +</t>
  </si>
  <si>
    <t>Cable, Trough Tank 105 B ushel</t>
  </si>
  <si>
    <t>Link, Spring Assist Vert ical</t>
  </si>
  <si>
    <t>Flange, Brg 1-1/8 3 Bolt Triangular</t>
  </si>
  <si>
    <t>Parts, ga 2-1/8 5-Pin 45 0 475 PM20 GM</t>
  </si>
  <si>
    <t>Tube Wldt Assy, Vertical  8" x 18"</t>
  </si>
  <si>
    <t>Elbow Wa, Discharge Heav y w/10 Hole</t>
  </si>
  <si>
    <t>Elbow Wldt, Discharge Pr od</t>
  </si>
  <si>
    <t>Ring &amp; Worm Holder Wldt,  Hyd</t>
  </si>
  <si>
    <t>Tube Assy, 6' Folding Ex tension</t>
  </si>
  <si>
    <t>Bolt, HHCS 5/16-18 x 1/2  Gr5 ZN</t>
  </si>
  <si>
    <t>Pin, Safety 1/8 Wire x 4 -3/8 Long ZN   +</t>
  </si>
  <si>
    <t>Hitch, w/8 2-1/8" w/21' Cord  5 pin</t>
  </si>
  <si>
    <t>Chain, #16 Single  Jack</t>
  </si>
  <si>
    <t>Pin, Snapper 3/8 x 2-1/2  ZN</t>
  </si>
  <si>
    <t>Hood Assy, Discharge Aug er</t>
  </si>
  <si>
    <t>Spacer, .675 x .493 x .8 75</t>
  </si>
  <si>
    <t>Chain, Roller RC2040 x 2 7p/1conn.+1 off</t>
  </si>
  <si>
    <t>Cord Assy, Digital Power</t>
  </si>
  <si>
    <t>Kit, 3" Bolt Auger Exten sion 7 Tube</t>
  </si>
  <si>
    <t>Bolt, HHCS 1/4-20  x 2 1/4 Grade 5 ZN</t>
  </si>
  <si>
    <t>Grip, Round Handle Color Red</t>
  </si>
  <si>
    <t>Catch, Bracket Fold Hopp er Assy</t>
  </si>
  <si>
    <t>Bracket, Lever Stop Hydr aulic Control</t>
  </si>
  <si>
    <t>NUT, LOCK 3/4-10 2-WAY, CENTER LK</t>
  </si>
  <si>
    <t>Channel, Ratchet Lever M ounting</t>
  </si>
  <si>
    <t>Paint, Off-White 16 oz Spray</t>
  </si>
  <si>
    <t>Wrapper Wldt, Fan Housin g</t>
  </si>
  <si>
    <t>Connector,Cable, Straigh t Plug</t>
  </si>
  <si>
    <t>Connector, Straight Plug  Cable</t>
  </si>
  <si>
    <t>Clamp, Cable Less Bushin g</t>
  </si>
  <si>
    <t>Connector, Power Cord Tr actor End FEI</t>
  </si>
  <si>
    <t>Pigtail Connector, w/ 4 Pin 1 ft</t>
  </si>
  <si>
    <t>Kit, Scale Hitch &amp; Spind les 250</t>
  </si>
  <si>
    <t>Latch, Main Drive Shield Assembled</t>
  </si>
  <si>
    <t>Bolt, CRG 1/2-13 x 1-1/2  SSN Gr5 ZN</t>
  </si>
  <si>
    <t>157700 Screen, 26" Hamme rmill - 1/8"</t>
  </si>
  <si>
    <t>157710 Screen, 26" Hamme rmill - 3/16"</t>
  </si>
  <si>
    <t>157720 Screen, 26" Hamme rmill - 1/4"</t>
  </si>
  <si>
    <t>157730 Screen, 26" Hamme rmill - 5/16"</t>
  </si>
  <si>
    <t>157740 Screen, 26" Hamme rmill - 3/8"</t>
  </si>
  <si>
    <t>157750 Screen, 26" Hamme rmill - 1/2"</t>
  </si>
  <si>
    <t>157760 Screen, 26" Hamme rmill - 5/8"</t>
  </si>
  <si>
    <t>157770 Screen, 26" Hamme rmill - 3/4"</t>
  </si>
  <si>
    <t>157780 Screen, 26" Hamme rmill - 1"</t>
  </si>
  <si>
    <t>157790 Screen, 26" Hamme rmill - 1-1/4"</t>
  </si>
  <si>
    <t>157800 Screen, 26" Hamme rmill - 1-1/2"</t>
  </si>
  <si>
    <t>157810 Screen, 26" Hamme rmill - 2"</t>
  </si>
  <si>
    <t>Pin, Hammermill 3/4 x 23 -1/2</t>
  </si>
  <si>
    <t>Chain, Roller RC40 61P I ncl 1 Con + 1 Of</t>
  </si>
  <si>
    <t>Discharge, First Section  500</t>
  </si>
  <si>
    <t>Decal, A-W Stop Auger Feeder</t>
  </si>
  <si>
    <t>Elbow Wldt, Discharge He avy 500</t>
  </si>
  <si>
    <t>Auger Wldt, Discharge 7"  x 40.88"</t>
  </si>
  <si>
    <t>Auger Wldt, Discharge 7"  x 65.75"</t>
  </si>
  <si>
    <t>Auger Wldt, Discharge 7"  x 89.75"</t>
  </si>
  <si>
    <t>Chain, RC40 x 106P Incl 1 CON + 1 Off</t>
  </si>
  <si>
    <t>Plate, Large Feed Grate (26 inch)</t>
  </si>
  <si>
    <t>Belt Set,2/3VX 670 SET OF 6</t>
  </si>
  <si>
    <t>Plate, 60A36 2.0 id Spro cket</t>
  </si>
  <si>
    <t>Chain, Roller #60H 69 Pi tch            +</t>
  </si>
  <si>
    <t>Support Wldt, Auger Feed er Swivel</t>
  </si>
  <si>
    <t>Cable, 1/8" od x (7 x 19 ) x 80" OAL</t>
  </si>
  <si>
    <t>Mount Wldt, Roll Feed Mo tor</t>
  </si>
  <si>
    <t>Bolt, HHCS 5/16-18 x 3 G r5 ZN</t>
  </si>
  <si>
    <t>Bolt, HHCS 1/2-13 x 5 Gr VMI   5 ZN</t>
  </si>
  <si>
    <t>Lid, Supplement Hopper w /Decal</t>
  </si>
  <si>
    <t>Valve Assy, Hyd Flow Con trol</t>
  </si>
  <si>
    <t>Shield, Low Hyd Bk w/Dec al</t>
  </si>
  <si>
    <t>Pivot Assy, Clamp-On w/D ecal</t>
  </si>
  <si>
    <t>Bolt, HHCS 1/2-13 x 5-1/ 2 Gr2 Full</t>
  </si>
  <si>
    <t>Valve, Dual Relief 800PS I</t>
  </si>
  <si>
    <t>HUB, SHEAR 1.25ID 1PC MACHINED</t>
  </si>
  <si>
    <t>Chain, 60-2 14 Pitches I ncl Conn</t>
  </si>
  <si>
    <t>Chain, Connecting Link 6 0-2</t>
  </si>
  <si>
    <t>163790P</t>
  </si>
  <si>
    <t>Sprocket, 60B14 1.25 id</t>
  </si>
  <si>
    <t>Hose, Hyd 1/2 x 120                +</t>
  </si>
  <si>
    <t>Plate Wldt, Hyd Auger Fe eder Top</t>
  </si>
  <si>
    <t>Bracket Wldt, Bearing Ho lder</t>
  </si>
  <si>
    <t>Bearing, PB 1.12 ( Split) Wood</t>
  </si>
  <si>
    <t>Extension, D.C. Pipe Cou pler</t>
  </si>
  <si>
    <t>Bearing Assy, 1-5/8 SOD w/LC</t>
  </si>
  <si>
    <t>Bearing, PB 1-5/8 Double Row With No Lock Collar</t>
  </si>
  <si>
    <t>Bearing, 1-5/8 Lock Collar            B428SC</t>
  </si>
  <si>
    <t>Hose, Hyd 1/2 x 72 100R2                +</t>
  </si>
  <si>
    <t>FITTING, HYD 90 1/2" M NPT X 1/2" F NPT</t>
  </si>
  <si>
    <t>FITTING, HYD NIPPLE 1/2" M NPT X 1/2" M NPT</t>
  </si>
  <si>
    <t>FITTING, HYD TEE 1/2" F NPT (3)</t>
  </si>
  <si>
    <t>KEY, SQUARE 3/8 X 2-1/2"</t>
  </si>
  <si>
    <t>Bearing, Nylon and Retai ner</t>
  </si>
  <si>
    <t>Pin, Roll 1/4 x 1-3/8 Tension ZN</t>
  </si>
  <si>
    <t>Washer, Flat 13/32 x 1-1 VMI  /2 x 1/8 ZN    +</t>
  </si>
  <si>
    <t>Bolt, CRG 5/16-18 x 1/2 SSN Gr2 ZN</t>
  </si>
  <si>
    <t>BOLT, CRG 3/8-16 X 1" SSN, GR 5, ZINC</t>
  </si>
  <si>
    <t>Bolt, HHCS 1/4-20 x 2-1/ 4 Gr8 ZN</t>
  </si>
  <si>
    <t>171380 Kit, Digital Ligh t and Horn</t>
  </si>
  <si>
    <t>Sprocket Assy, 60B22, Sp ecial</t>
  </si>
  <si>
    <t>Chain, Roller #60H 73 Pi tch W/offset+con</t>
  </si>
  <si>
    <t>Kit, Weighbar Wire Splic e</t>
  </si>
  <si>
    <t>Wheel, 15 X 4.5 KB; 4-5- 3.62; 1250# Cap+</t>
  </si>
  <si>
    <t>Bolt, HHCS 1/2-13 x 1-3/ 4 Gr5 ZN</t>
  </si>
  <si>
    <t>BOLT, HHCS 1/2-13 X 3.5" Grade 5, ZNC</t>
  </si>
  <si>
    <t>Kit, Seal  Char-Lynn 'H'  Motor</t>
  </si>
  <si>
    <t>Bearing, Adapter 1-1/8 S OD</t>
  </si>
  <si>
    <t>Pin, Spirol 5/16 x 1-3/4  Heavy PLN</t>
  </si>
  <si>
    <t>Bearing, Thrust 1 x 2 x .625 "</t>
  </si>
  <si>
    <t>Gear, Ring &amp; Worm Assy H yd</t>
  </si>
  <si>
    <t>Link,  AL667X With AO Attachment</t>
  </si>
  <si>
    <t>Nut, Lock 5/16-18 Gr5 ZN VMI   Hex Nylon</t>
  </si>
  <si>
    <t>Yoke, 1-3/8-21 Spl QD  1 000RPM</t>
  </si>
  <si>
    <t>Washer, Flat 5/8, 11/16 x 1-3/4 x 9/64 +</t>
  </si>
  <si>
    <t>Key, Square 1/4 x 15/16 Case Hardened</t>
  </si>
  <si>
    <t>Strip, Seal Discharge C. O.</t>
  </si>
  <si>
    <t>Wheel Assy., 8.25 X 2.75  W/Smooth Tire +</t>
  </si>
  <si>
    <t>Screen, 26" Hammermill -  5/32"</t>
  </si>
  <si>
    <t>Elbow, 4" 90 Deg Galvani zed</t>
  </si>
  <si>
    <t>FITTING, HYD HEX REDUCER 1/2" M NPT X 1/8" F NPT</t>
  </si>
  <si>
    <t>Pin, Expan 10mm x 65mm                +</t>
  </si>
  <si>
    <t>Bearing, FLG 1-1/4 Flush  Mount</t>
  </si>
  <si>
    <t>Auger Wldt, Mill to Mixe r</t>
  </si>
  <si>
    <t>Pulley, Flat Back 6.0 Id ler</t>
  </si>
  <si>
    <t>Bolt, HHCS 7/16-20 x 3/4  Gr5 ZN</t>
  </si>
  <si>
    <t>Bolt, HHCS 5/8-11 x 6 Gr 5 ZN</t>
  </si>
  <si>
    <t>Blade, RH Drop 25-1/2 x 2-3/4</t>
  </si>
  <si>
    <t>Blade, LH Drop 25-1/2 x 2-3/4</t>
  </si>
  <si>
    <t>Seal, Oil 35 x 52 x 7 Me tric</t>
  </si>
  <si>
    <t>Nut, Castle M24-2.00 Gr8 .8 CAD Hex</t>
  </si>
  <si>
    <t>Bracket, Right Side Hold er</t>
  </si>
  <si>
    <t>Grip, 1/8 x 1 x 1 Red Ha ndle</t>
  </si>
  <si>
    <t>Screw, TEK 8-18 x 1/2 Self Drilling ZN</t>
  </si>
  <si>
    <t>Tube Wldt, 8 x 103 x 16 ga</t>
  </si>
  <si>
    <t>Bolt, HHCS 1/4-20 x 1-1/ 4 Gr5 ZN</t>
  </si>
  <si>
    <t>Auger Wldt, Vertical Dis charge 73.5</t>
  </si>
  <si>
    <t>Tube Wldt, 18" Lower, Hy d</t>
  </si>
  <si>
    <t>Ring &amp; Worm Holder, Tape r Bearings</t>
  </si>
  <si>
    <t>Band Assy, Slip Ring Hal f Wldt</t>
  </si>
  <si>
    <t>Swivel Wldt, Drag Suppor t</t>
  </si>
  <si>
    <t>Housing Weldment, Auger Feeder</t>
  </si>
  <si>
    <t>Auger Wldt, 10" LH Hyd D rag</t>
  </si>
  <si>
    <t>Angle Wldt, RH Auger Fee der</t>
  </si>
  <si>
    <t>Cover Wldt, Hyd Auger Fe eder Upper</t>
  </si>
  <si>
    <t>Actuator, Electromech Linear   8" Stroke</t>
  </si>
  <si>
    <t>Bushing, Discharge Door Mounting .62</t>
  </si>
  <si>
    <t>Switch, Toggle Momentary -DP/DT-</t>
  </si>
  <si>
    <t>Decal, Weight Chart 105 Bushel</t>
  </si>
  <si>
    <t>Shaft, Drive 240 1-3/8 J ack</t>
  </si>
  <si>
    <t>Hopper Wldt, Stationary Auger Feeder</t>
  </si>
  <si>
    <t>Hopper Wldt, Folding Aug er Feeder</t>
  </si>
  <si>
    <t>Handle, Clutch, Auger Fe eder</t>
  </si>
  <si>
    <t>Decal, Important Adjust Spring</t>
  </si>
  <si>
    <t>Rope, Polypropolene 110"  Long</t>
  </si>
  <si>
    <t>Scraper, Shredder End Be aring</t>
  </si>
  <si>
    <t>Decal, Supplement Instructions</t>
  </si>
  <si>
    <t>Seal, Toggle Switch Swit ch-HI Pressure</t>
  </si>
  <si>
    <t>VALVE, FLOW CONTROL -6F NPT (2), 1 WAY CHECK</t>
  </si>
  <si>
    <t>Bracket, Selector Valve w/Auger Feeder</t>
  </si>
  <si>
    <t>Bracket, Flow Control w/ o Auger Feeder</t>
  </si>
  <si>
    <t>Bolt, HHCS 5/8-18 x 2 Gr 5 ZN</t>
  </si>
  <si>
    <t>Bolt, HHCS 5/8-18 x 2-1/ 4 Gr5 ZN</t>
  </si>
  <si>
    <t>Gauge Wheel Kit for Mid- Mount Mowers</t>
  </si>
  <si>
    <t>Strip, Sealing .25 x .62  x 20</t>
  </si>
  <si>
    <t>Chain, Roller 2040-33P I nclu 1 CON +1 OF</t>
  </si>
  <si>
    <t>Crank &amp; Grip Assy, Back Auger</t>
  </si>
  <si>
    <t>Nut, Slotted 1/2-20 Hex Gr5 ZN</t>
  </si>
  <si>
    <t>Cable, .187" OD X 7 X 19  X 85" OAL</t>
  </si>
  <si>
    <t>Tube Wldt, 18" Upper w/o  Pad</t>
  </si>
  <si>
    <t>Pin, Clevis 1/4 x 1-5/8 ZN             +</t>
  </si>
  <si>
    <t>Arm Wldt, LH Wheel Suppo rt</t>
  </si>
  <si>
    <t>Arm Wldt, RH Wheel Suppo rt</t>
  </si>
  <si>
    <t>Arm Elevating, Offset Ri ght</t>
  </si>
  <si>
    <t>Pulley, 5" B Section 7/8  id</t>
  </si>
  <si>
    <t>Pulley, 6" B Section 7/8  id</t>
  </si>
  <si>
    <t>Key, Woodruff 3/16 x 3/4  PLN</t>
  </si>
  <si>
    <t>Front Wheel Kit for Rear  Mount Mowers</t>
  </si>
  <si>
    <t>Kit, Orbmark Hydraulic M otor Seal</t>
  </si>
  <si>
    <t>Bolt, CRG 3/4-10 x 4 SN Gr5 ZN</t>
  </si>
  <si>
    <t>Bolt, HHMS 10-24 x 1/2 G r2 ZN</t>
  </si>
  <si>
    <t>Screw, HSSS 3/8-16 x 3/8 Grade 8+</t>
  </si>
  <si>
    <t>Paint, Grey Primer 16oz Spray</t>
  </si>
  <si>
    <t>Hitch, 1-7/8 dia ga 2-1/ 8 5-Pin</t>
  </si>
  <si>
    <t>Spring, Extension 5.75 O AL</t>
  </si>
  <si>
    <t>Bushing, Blade 1 x 1-1/2  x .56</t>
  </si>
  <si>
    <t>Auger Wldt, Mill to Mix Tank End</t>
  </si>
  <si>
    <t>Decal, Danger Keep Away Rotating Blade</t>
  </si>
  <si>
    <t>Parts, 25K x 5-ga 2-1/8 Platform</t>
  </si>
  <si>
    <t>Spacer, 2.94 od x 2.25 i d</t>
  </si>
  <si>
    <t>Seal, Reworked 2.93 x 4.13 x .375</t>
  </si>
  <si>
    <t>Jaw, Hardened Slip Clutc h</t>
  </si>
  <si>
    <t>Reflector, Amber 3.50" x  2.00"</t>
  </si>
  <si>
    <t>Reflector, Red 3.50" x 2 .00"</t>
  </si>
  <si>
    <t>Sprocket, 80B9 1-3/8 Bor e</t>
  </si>
  <si>
    <t>Bushing, QD SK 1-15/16 B ore 1/2 KW     +</t>
  </si>
  <si>
    <t>SPRING, COMPRESSION  1.625 X 7.250</t>
  </si>
  <si>
    <t>Spacer, Spring 1.0 x .64  x 5.0</t>
  </si>
  <si>
    <t>KEY, WOODRUFF 3/8 x 2-3/4</t>
  </si>
  <si>
    <t>Hammer, One Hole 18" Ham mermill</t>
  </si>
  <si>
    <t>Bolt, U 5/8-11 x 5 x 6-3 /8 x 2 SQ</t>
  </si>
  <si>
    <t>Spindle &amp; Hub Assy, 5 Bo lt</t>
  </si>
  <si>
    <t>Sheave, 3C 13.4od E Bush ing</t>
  </si>
  <si>
    <t>Sheave, 3C 8.9od E Bushi ng</t>
  </si>
  <si>
    <t>Bushing, QDSF 1-3/4 x3/8</t>
  </si>
  <si>
    <t>Pulley, 8" OD x 2"W 5/8"  Bore</t>
  </si>
  <si>
    <t>Sheave, 8.25 od x 4.25 w  Flat Idler</t>
  </si>
  <si>
    <t>Bushing, Split Taper Q1 1-3/8 6B       +</t>
  </si>
  <si>
    <t>Plate, 18" Hammermill We ar(23394-0014)</t>
  </si>
  <si>
    <t>Screen Wldt, 1/8" 18" Ha mmermill</t>
  </si>
  <si>
    <t>Bar, Light Bracket Back Up</t>
  </si>
  <si>
    <t>Bearing, 1-3/4 SOD W/ECC. LK</t>
  </si>
  <si>
    <t>Key, Taper 5/16 Hard                +</t>
  </si>
  <si>
    <t>Bearing, Insert .984 x 2 -3/16 w/Collar</t>
  </si>
  <si>
    <t>Pin, Spring 5/16 x 2 Spiral</t>
  </si>
  <si>
    <t>Sheave, 4C 11.4 od E Bus hing</t>
  </si>
  <si>
    <t>Sprocket, 80A36 P Shaft S Cloth</t>
  </si>
  <si>
    <t>BEARING, PB 1-3/4 W/ECC LOCK COLLAR</t>
  </si>
  <si>
    <t>Spring, Compression Slip  Clutch</t>
  </si>
  <si>
    <t>BEARING, PB 1-3/4" TRIPLE LIP SEAL</t>
  </si>
  <si>
    <t>Bushing, Alloy Steel .88 2 x 1.124 x 1/2+</t>
  </si>
  <si>
    <t>Key, Square 5/8 x 2-1/4 PLN            +</t>
  </si>
  <si>
    <t>Roller Assy, 4.75 x 1-5/ 8 Mtg 2Sto</t>
  </si>
  <si>
    <t>Sprocket,Idler80-12Tw/Wa sher</t>
  </si>
  <si>
    <t>Bearing, FLG 1-15/16 Wid e</t>
  </si>
  <si>
    <t>Sheave, 4B 5.95 od Rewor k SK BU</t>
  </si>
  <si>
    <t>Pin, Flail 3/4 x 18 16" Cluster</t>
  </si>
  <si>
    <t>CV Center Cross Kit, CV4 -5K1</t>
  </si>
  <si>
    <t>Lamp, 12volt Horizontal Mount Halogen</t>
  </si>
  <si>
    <t>Belt, 3BX72</t>
  </si>
  <si>
    <t>Bushing, Pivot .656 x .8 75 x .593      +</t>
  </si>
  <si>
    <t>Bolt, HHCS 5/8-11 x 7-1/ 2 Gr5 ZN FULL THREAD</t>
  </si>
  <si>
    <t>Kit, Seal Ross For SD205769</t>
  </si>
  <si>
    <t>Shaft, Jack 180 1-3/8 CH N</t>
  </si>
  <si>
    <t>Sheave, 5B 11.35 OD SF B ushing</t>
  </si>
  <si>
    <t>Sheave, 4B 11.35 OD SK B ushing</t>
  </si>
  <si>
    <t>Deflector, Steel 9.50 x 5.5</t>
  </si>
  <si>
    <t>Deflector, Steel 9.25 x 5.5</t>
  </si>
  <si>
    <t>FITTING, HYD 45 1/8" M NPT X 1/8" F NPT</t>
  </si>
  <si>
    <t>FITTING, GREASE COUPLER 1/4" M SAE X 1/8" F NPT</t>
  </si>
  <si>
    <t>Connector, Bulkhead 1/4 PTF</t>
  </si>
  <si>
    <t>Nut, Lock 1/8 NPSM Threa d              +</t>
  </si>
  <si>
    <t>Sprocket 10 T 2.38P Spli t</t>
  </si>
  <si>
    <t>Flap, Rubber Barrier Sid e 6 Row</t>
  </si>
  <si>
    <t>Strap, Barrier Center 4 Row</t>
  </si>
  <si>
    <t>Bolt, U 3/4-10 x 1-1/2" THREAD GR 5 ZN +</t>
  </si>
  <si>
    <t>Roller, 5 x 5/8 Rubber A g Parts</t>
  </si>
  <si>
    <t>Gear, 30T See Print 244180</t>
  </si>
  <si>
    <t>Gear, 20T See Print 244180</t>
  </si>
  <si>
    <t>Pad, Flex 1.75 x .75 x 1 .00</t>
  </si>
  <si>
    <t>Pad, Flex 1.75 x .75 x 3 .00</t>
  </si>
  <si>
    <t>Bearing, 1-1/4 x72mm SOD w/lock Collar</t>
  </si>
  <si>
    <t>Plate Wldt, Splice w/Low er Guard</t>
  </si>
  <si>
    <t>Guard Wldt, End w/Tabs R otor</t>
  </si>
  <si>
    <t>Spacer, Rotor 240B                +</t>
  </si>
  <si>
    <t>HUB, 4 BOLT, 5" BOLT CIR CLE, 3.62" PILOT</t>
  </si>
  <si>
    <t>Bearing, Roller 2-3/16 S pherical"</t>
  </si>
  <si>
    <t>Bushing, QDSF 2 Bore 1/2 KW</t>
  </si>
  <si>
    <t>Bushing, QD E 2" Bore x 1/2 Keyway</t>
  </si>
  <si>
    <t>BOLT, HHCS 1-8 X 8" GR 8, ZINC</t>
  </si>
  <si>
    <t>Flap, Rubber Center Barr ier Wide Row</t>
  </si>
  <si>
    <t>Collar, Eccentric Lock w /FLG 1.75</t>
  </si>
  <si>
    <t>Collar, Eccentric Lock w /FLG x2.18</t>
  </si>
  <si>
    <t>Cup, 3/4 Bearing Taper R oller</t>
  </si>
  <si>
    <t>Knife, 1/4 x 2 Potato Ha rvester</t>
  </si>
  <si>
    <t>Bolt, HHCS 1/2-20 x 1-3/ 4 Gr5 ZN</t>
  </si>
  <si>
    <t>Bearing, FLG 1-3/4 4 Bol t w/oLC Mach   +</t>
  </si>
  <si>
    <t>Bearing, FLG 2-3/16 4Blt w/o LC order P for Svc.</t>
  </si>
  <si>
    <t>BOLT, CRG 5/16-18 X 1" SSN, GR 5, ZINC</t>
  </si>
  <si>
    <t>Band, Rubber Tube- 2"wid e EPDM Ozone res</t>
  </si>
  <si>
    <t>Band, Rubber 7 to 7-1/2 Dia Tube</t>
  </si>
  <si>
    <t>Belt, 139.75 EL C Sectio n</t>
  </si>
  <si>
    <t>Bolt, Eye 3/4-10 x 6 For ged Gr5</t>
  </si>
  <si>
    <t>Bolt, HHCS 5/8-18  x 1 3/4 Grade 5 Zinc</t>
  </si>
  <si>
    <t>Spring, Ext .5 x .063 Wi re x 13.0</t>
  </si>
  <si>
    <t>Bolt, HHCS 1/2-20  x 1 1/2 Grade 5 Zinc</t>
  </si>
  <si>
    <t>PTO Assy, 1"IDx20.0CL x 1" ID</t>
  </si>
  <si>
    <t>PIN, COTTERLESS HITCH 1/2 X 4"</t>
  </si>
  <si>
    <t>Bearing, Ring 2 x 90mm E xtended Inner</t>
  </si>
  <si>
    <t>Cylinder, Hyd 3 x 30, 1/ 2 NPT Ports</t>
  </si>
  <si>
    <t>Bushing,  .56 x 1 x 2.08 Knife (OS - HEAT TREAT)</t>
  </si>
  <si>
    <t>Bolt, HHCS 5/16-18 x 2-3 /4 Gr5 ZN</t>
  </si>
  <si>
    <t>Spring, Compression .40 x .75 x .78</t>
  </si>
  <si>
    <t>Spring, Compression 1.31  x 1.88 x 15.25</t>
  </si>
  <si>
    <t>Disc, 6.4 x .13 Clutch F iber</t>
  </si>
  <si>
    <t>Sprocket, 60B15 1.25" Bore Heat Treated</t>
  </si>
  <si>
    <t>Chain, Draper .62 x 2.38 p x 40w 1Link</t>
  </si>
  <si>
    <t>Sprocket, 8 Tooth SPL 2. 38p .75rd HD</t>
  </si>
  <si>
    <t>Grabroll, #1 Spiral, Std .Shaft, - 690</t>
  </si>
  <si>
    <t>Ball, Joint .75" Threade d</t>
  </si>
  <si>
    <t>Bearing, Cone 2.375 ID                +</t>
  </si>
  <si>
    <t>Washer, Felt 2-3/4 x 3-1 5/16 x 3/8     +</t>
  </si>
  <si>
    <t>Tube, Spring Support 2.0 sq x .25w x 6.5</t>
  </si>
  <si>
    <t>Rod, Retainer Support 5/ 8 RD x 21.0</t>
  </si>
  <si>
    <t>SPACER, 7/8 OD X .563 ID  X 23.0 LONG</t>
  </si>
  <si>
    <t>Rod, Retainer Pivot 1/2 RD x 25.0</t>
  </si>
  <si>
    <t>Rod, Retainer Stop 5/8 R D x 25.0</t>
  </si>
  <si>
    <t>Flap, Rubber Grabrolls S hort</t>
  </si>
  <si>
    <t>Rod, Grate; Round Head 1 /2" X 16.50"  +</t>
  </si>
  <si>
    <t>Chain, Belt 101P .5 x 30  x 50mm All DN</t>
  </si>
  <si>
    <t>Washer, 1-1/16 x 3 x 12ga</t>
  </si>
  <si>
    <t>Bolt, HHCS 5/8-11  x 8 1/2 Grade 8 Zinc</t>
  </si>
  <si>
    <t>Washer, Oval 5/8 x 1-1/4  x 1-1/2</t>
  </si>
  <si>
    <t>Pad, Flex 1.75od x .75id  x 3.0</t>
  </si>
  <si>
    <t>Belt, 4BX Powerband 101. 0 EL</t>
  </si>
  <si>
    <t>Belt, 4BX 98.0 EL Powerb and</t>
  </si>
  <si>
    <t>V-Belt, 3CX 106.9 EL Pow erband</t>
  </si>
  <si>
    <t>Sprocket, 8 Tooth Drive 56mmP</t>
  </si>
  <si>
    <t>Shaft, Drive Extension R H</t>
  </si>
  <si>
    <t>Sprocket Assy, CA550 14 Tooth</t>
  </si>
  <si>
    <t>Shaft, Drive Wheel 1-3/4  dia x 15.38</t>
  </si>
  <si>
    <t>Chain, Roller RC60H x 13 4P</t>
  </si>
  <si>
    <t>Washer, Retainer 2-7/8 x  3-53/64 x11/32+</t>
  </si>
  <si>
    <t>Strap, Trough Liner 860 Incline</t>
  </si>
  <si>
    <t>Race, Inner 1.88 x 2.12 x 1.5</t>
  </si>
  <si>
    <t>Kit, Elevator Repair Str aight Rod</t>
  </si>
  <si>
    <t>Kit, Elev. Repair Dodged  Uprod</t>
  </si>
  <si>
    <t>Rod, 40" Belted Straight  Elevator</t>
  </si>
  <si>
    <t>Kit, 56P MSTR Link SLYT Repair</t>
  </si>
  <si>
    <t>Bolt, HHCS 1-8 x 3-1/4 G r8 ZN</t>
  </si>
  <si>
    <t>Decal, Danger Rotating D rive Line</t>
  </si>
  <si>
    <t>Bolt, HHCS 3/8-16 x 1-1/ 2 Gr8 ZN</t>
  </si>
  <si>
    <t>Stem, Valve w/Cap &amp; Core  (TR-575)</t>
  </si>
  <si>
    <t>Cable, 14 GA 6 CONDUCTOR  TRAILER</t>
  </si>
  <si>
    <t>FITTING, HYD 45 1/2" M NPT X 1/2" F NPT</t>
  </si>
  <si>
    <t>Sprocket, 60B14  1-7/16                +</t>
  </si>
  <si>
    <t>Sprocket, 60B14  7/8                +</t>
  </si>
  <si>
    <t>Sprocket, 60B13 1.63 Rew ork</t>
  </si>
  <si>
    <t>Tire, 7.60 X 15: 8 Ply Rib Implement  +</t>
  </si>
  <si>
    <t>Wheel, 15 x 6 LB, 6-6-4. 62, 3300# Cap. +</t>
  </si>
  <si>
    <t>Connector, Type P2410-CC T 10 Contacts</t>
  </si>
  <si>
    <t>Connector, Type S-2410-C CT 10 Contacts</t>
  </si>
  <si>
    <t>Pump, Hyd 3.90ci CC Rotation</t>
  </si>
  <si>
    <t>FITTING, HYD PLUG -10M ORB, HEX</t>
  </si>
  <si>
    <t>FITTING, HYD 90 1/2" M NPT X 3/8" M NPT</t>
  </si>
  <si>
    <t>CAP, 2.567" FD X 1.360" OAH X .0375" T</t>
  </si>
  <si>
    <t>Ring, Snap External 1.5" Dia</t>
  </si>
  <si>
    <t>Gear, Spur 27 Tooth 1.50  Bore</t>
  </si>
  <si>
    <t>Bushing, Mach 1-1/4 x 1. 88 x 10ga      +</t>
  </si>
  <si>
    <t>Bearing, 2.0 Pillow Bloc k "</t>
  </si>
  <si>
    <t>Sprocket, RC60B12 1.25" Bore + H.T.</t>
  </si>
  <si>
    <t>FITTING, HYD REDUCER 1/2" M NPT X 1/4" F NPT</t>
  </si>
  <si>
    <t>Hub, 6 Bolt Straddle 500 0 LB Cap/20</t>
  </si>
  <si>
    <t>Bolt, Plow 1/2-13  x 1- 3/4 Grade 5  BLO</t>
  </si>
  <si>
    <t>U Joint, 1.75 RB x 1.38- 21 SPL</t>
  </si>
  <si>
    <t>Bolt, U 5/8-11 x 5-1/2 x  6 x 1-1/2 Gr5ZN</t>
  </si>
  <si>
    <t>Bushing, QD SD 1-3/4 Bor e</t>
  </si>
  <si>
    <t>Sprocket, H60B14 1.75 Bo re</t>
  </si>
  <si>
    <t>Sprocket, H60P25 Split T aper</t>
  </si>
  <si>
    <t>Bushing, Split Taper P1 1-3/4 Bore</t>
  </si>
  <si>
    <t>Roller Chain Assy, RC60 x 43P</t>
  </si>
  <si>
    <t>Lock Collar, Split 1.75 Bore</t>
  </si>
  <si>
    <t>Chain, Roller RC60H x 14 4P</t>
  </si>
  <si>
    <t>BOLT, CRG 5/8-11 X 2 SSN  GR 5, ZINC, SHORT NECK</t>
  </si>
  <si>
    <t>Flap, Rubber Conveyor Fr ont</t>
  </si>
  <si>
    <t>Bushing, Split Taper Q1 Type 1 1-3/4"</t>
  </si>
  <si>
    <t>Sheave, Split Taper 4B66 Q</t>
  </si>
  <si>
    <t>Bearing, 1-3/4 x 85mm SO D w/Collar     +</t>
  </si>
  <si>
    <t>Idler Assy, Fixed Convey or Drive</t>
  </si>
  <si>
    <t>Chain,Roller RC80 Double 20 Links Plus Connector</t>
  </si>
  <si>
    <t>Chain, Roller RC80H x 15 2P</t>
  </si>
  <si>
    <t>Belt, 6B 160.5 EL Powerb and</t>
  </si>
  <si>
    <t>Belt, 4B 136.5 EL Powerb and</t>
  </si>
  <si>
    <t>Belt, 2B 126.5 EL Powerb and</t>
  </si>
  <si>
    <t>Decal, Idler Spring 4 1/2"</t>
  </si>
  <si>
    <t>Shaft, RH DR 1.75 Dia. x  91.62</t>
  </si>
  <si>
    <t>Cover, Rubber Diverter R oll</t>
  </si>
  <si>
    <t>BOLT, U 1/2-13 X 2-1/16 X 3.25</t>
  </si>
  <si>
    <t>Pivot Wldt, Retainer Upp er</t>
  </si>
  <si>
    <t>Decal, Danger Shield Mis sing</t>
  </si>
  <si>
    <t>Collar Kit, 1-3/8-6 (WA3 64915)</t>
  </si>
  <si>
    <t>Bolt, HHCS 1/2-13 x 4-1/ 4 Gr5 ZN</t>
  </si>
  <si>
    <t>WASHER, FLAT 21/32"  X 2" X 1/4" ZN</t>
  </si>
  <si>
    <t>Nut, Slotted 1-1/4-12 Gr 8 FLG</t>
  </si>
  <si>
    <t>Bolt, HHCS 3/8-16 x 3-1/ 2 Gr8 ZN</t>
  </si>
  <si>
    <t>Sprocket Wldt, DBL RC60- RC80</t>
  </si>
  <si>
    <t>Bracket, Mounting Flex C lose Up</t>
  </si>
  <si>
    <t>Bolt, Eye 3/4-10 x 8 Gr8  ZN</t>
  </si>
  <si>
    <t>Sidesheet Wldt, Retainer  LH</t>
  </si>
  <si>
    <t>Sidesheet Wldt, Retainer  RH</t>
  </si>
  <si>
    <t>Bolt, HHCS 1-1/8-7 x 8 D rilled Hitch</t>
  </si>
  <si>
    <t>Sprocket, 60SF42 w/QD Bu shing</t>
  </si>
  <si>
    <t>Roller, Rubber 4.0 dia A g Parts</t>
  </si>
  <si>
    <t>Sprocket, 60B14 Coupling  1.0 id</t>
  </si>
  <si>
    <t>Motor, Hyd MF 24 CU In D ispl</t>
  </si>
  <si>
    <t>Bushing, Steel 1 x 1-1/4  x 1/2</t>
  </si>
  <si>
    <t>Bolt, HHCS 1-14 x 3-1/2 Gr8 ZN Drilled</t>
  </si>
  <si>
    <t>Nut, Slotted 1-14 Grade 5 ZN, Hex</t>
  </si>
  <si>
    <t>Nut, Jam 5/8-11 Hex Gr8 ZN</t>
  </si>
  <si>
    <t>Bolt, HHCS 1-14 x 3-1/2 Gr8 ZN         +</t>
  </si>
  <si>
    <t>Valve, 3/8 4-Way Series Selenoid</t>
  </si>
  <si>
    <t>Connector, 6 Pole Traile r Socket</t>
  </si>
  <si>
    <t>Yoke, 1.75-20SP Assy Wlt rshd</t>
  </si>
  <si>
    <t>Yoke, 1.75RB w/.38 Keywa y</t>
  </si>
  <si>
    <t>Decal, Warning High Pressure Fluid</t>
  </si>
  <si>
    <t>Bracket, Mounting Inner Rework</t>
  </si>
  <si>
    <t>Flap, Rubber Wheel Clean er</t>
  </si>
  <si>
    <t>Connector, Strain Relief  1/2" NPT 3/8 ID</t>
  </si>
  <si>
    <t>Sheave, Idler Flat 5.21 od x 5.0 w</t>
  </si>
  <si>
    <t>Sheave Assy, Idler 5.375  od x 1.25</t>
  </si>
  <si>
    <t>Rod, Grate; Round Head 1 /2" X 14.75"   +</t>
  </si>
  <si>
    <t>Yoke, 1-5/8 RB 3/8 Keywa y</t>
  </si>
  <si>
    <t>Shield, w/Decal Swivel M otor</t>
  </si>
  <si>
    <t>Paint, Fall Red 16 oz Sp ray</t>
  </si>
  <si>
    <t>Connector, 7-Pole Traile r Plug</t>
  </si>
  <si>
    <t>Kit, Seal for 345330 Val ve</t>
  </si>
  <si>
    <t>Decal, Caution Read Opr Manual</t>
  </si>
  <si>
    <t>Chain, Draper .50 x 42 x  2.38P</t>
  </si>
  <si>
    <t>Sprocket, 10 Tooth 2.38P  Chain Bed</t>
  </si>
  <si>
    <t>Shaft, Drive End 1.62 od  x 13.50</t>
  </si>
  <si>
    <t>Sprocket, 60A46 Roller C hain</t>
  </si>
  <si>
    <t>Slip Clutch Assy, 60A46 Taper B</t>
  </si>
  <si>
    <t>Gearbox, 2.42:1 1.75 x 4  Shaft</t>
  </si>
  <si>
    <t>Switch, Rock On-Off-On D PDT + Actuator</t>
  </si>
  <si>
    <t>Bearing, 1.38 B w/Collar "</t>
  </si>
  <si>
    <t>PTO, Tractor Half 1-3/8 6-Spl. w/Shields</t>
  </si>
  <si>
    <t>PTO, Tractor Half 1-3/8 21-Spl.w/Shields</t>
  </si>
  <si>
    <t>Rod Wldt, Take Up 5/8 x 8.00</t>
  </si>
  <si>
    <t>Clip, 1/4" With Nuts Wir e Rope Dropped</t>
  </si>
  <si>
    <t>Kit, Seal Cross (IC4629) Cyl 3" Bore 1-1/4" Rod</t>
  </si>
  <si>
    <t>Decal, Stripe Gold Metal lic SOLD BY FT</t>
  </si>
  <si>
    <t>Valve, 3/8 4-Way Paralle l Sole</t>
  </si>
  <si>
    <t>TAG, SERIAL NUMBER PLATE OLD ART'S WAY LOGO</t>
  </si>
  <si>
    <t>Rod Wldt, Steering Indic ator</t>
  </si>
  <si>
    <t>Hose, Flex 8" x 8' Long EA = 8 FEET</t>
  </si>
  <si>
    <t>PTO Assy, CV2580(for 1-3 /8)Impl. Half</t>
  </si>
  <si>
    <t>Sheave, Half 8.0 NOM od (requires 2)</t>
  </si>
  <si>
    <t>Sheave, Half 9.0 Nom. O. D.</t>
  </si>
  <si>
    <t>Door WLDT, 26" Hammermil l</t>
  </si>
  <si>
    <t>Hood Wldt, 20" Hammermil l</t>
  </si>
  <si>
    <t>Decal, Danger Rotating Mechanixm</t>
  </si>
  <si>
    <t>Cone Half, Front 105 Bus hel......WITH 363220</t>
  </si>
  <si>
    <t>Cone Half, Rear 105 Bush el.....WITH 363210</t>
  </si>
  <si>
    <t>Cone Half, Front 150 Bus hel</t>
  </si>
  <si>
    <t>Side, Tank w/o Windows 1 50 Bushel</t>
  </si>
  <si>
    <t>Side, Tank w/Windows 150  Bushel</t>
  </si>
  <si>
    <t>Hitch Wldt, Sleeve 150 B ushel</t>
  </si>
  <si>
    <t>Tube, Mixing Auger 105 B ushel</t>
  </si>
  <si>
    <t>Tube, Mixing Auger 150 B ushel</t>
  </si>
  <si>
    <t>Bracket, Mounting Spindl e 105 Bushel</t>
  </si>
  <si>
    <t>Bracket, Outer Spindle M ounting 150 Bu</t>
  </si>
  <si>
    <t>Auger Wldt, Mixing 105 B ushel</t>
  </si>
  <si>
    <t>Shield Assy, Swivel Moto r</t>
  </si>
  <si>
    <t>Jackshaft, 20" Hammermil l</t>
  </si>
  <si>
    <t>Trough, Lower Pan to Tan k</t>
  </si>
  <si>
    <t>Seal, Double Lip 50 x 90  x 10 mm</t>
  </si>
  <si>
    <t>Seal Dbl Lip 35 x 72 x 1 0MM</t>
  </si>
  <si>
    <t>Auger Wldt, Concentrate Tank</t>
  </si>
  <si>
    <t>Discharge Wldt, First Se ction</t>
  </si>
  <si>
    <t>365810p</t>
  </si>
  <si>
    <t>Shield, Jackshaft 20" Ha mmermill</t>
  </si>
  <si>
    <t>Shield, Jackshaft 26" Ha mmermill</t>
  </si>
  <si>
    <t>Bracket, Mill to Mixer I dler</t>
  </si>
  <si>
    <t>Hub Assy, Complete 6 Bol t</t>
  </si>
  <si>
    <t>Hub Assy, Complete 8 Bol t</t>
  </si>
  <si>
    <t>Sprocket, 60B22 1.62 w/3 -8 Keyway</t>
  </si>
  <si>
    <t>Chain, Roller RC60 60 Pi tch Incl Conn  +</t>
  </si>
  <si>
    <t>Elbow Wldt, Heavy w/Pivo t 150 Bushel</t>
  </si>
  <si>
    <t>Elbow Wldt, Heavy w/Pivo t 105 Bushel</t>
  </si>
  <si>
    <t>Kit, Conversion Shredder  Gearbox 540RPM</t>
  </si>
  <si>
    <t>Sprocket, 60B14 1.75 Bor e w/Keyway</t>
  </si>
  <si>
    <t>367190 Roll Feed, 26" HM  w/Hyd AF AW</t>
  </si>
  <si>
    <t>367200 Hyd. Roll Feed, 2 0" HM w/o AF</t>
  </si>
  <si>
    <t>Ring Half Wldt, Disk Dri ve</t>
  </si>
  <si>
    <t>367420 Hydraulic Pkg, L&amp; S and AF Comp AW</t>
  </si>
  <si>
    <t>367460 Roll Feed, 20" HM  w/Hyd AF AW</t>
  </si>
  <si>
    <t>Decal, Caution Safety Instructions</t>
  </si>
  <si>
    <t>Decal, Warning Moving Flywheel Hazard</t>
  </si>
  <si>
    <t>369680 Roll, 20" Spiral 5 Groove Flat</t>
  </si>
  <si>
    <t>369690 Roll, 20" Spiral 7 Groove Flat</t>
  </si>
  <si>
    <t>369700 Roll, 20" Spiral 10 Groove Flat</t>
  </si>
  <si>
    <t>370080 Roll, 30" Spiral 5 Groove Flat</t>
  </si>
  <si>
    <t>370090 Roll, 30" Spiral 7 Groove Flat</t>
  </si>
  <si>
    <t>370100 Roll, 30" Spiral 10 Groove Flat</t>
  </si>
  <si>
    <t>Housing Wldt, Auger Feed er</t>
  </si>
  <si>
    <t>Mount, Jackshaft</t>
  </si>
  <si>
    <t>Sheave, 13V1400 SK</t>
  </si>
  <si>
    <t>Bushing, QD SK 1.12 Bore                +</t>
  </si>
  <si>
    <t>PTO Assy,540 1-3/8x1-3/8 SB Clutch**USE 617230 **</t>
  </si>
  <si>
    <t>Housing, LH Eccentric Be aring</t>
  </si>
  <si>
    <t>Housing, RH Eccentric Be aring</t>
  </si>
  <si>
    <t>Bolt, U 3/4-10 x 6-3/4 x  7-1/16 Gr5 ZN +</t>
  </si>
  <si>
    <t>Decal,  Caution Do Not Open</t>
  </si>
  <si>
    <t>Drive, 1000 26" H'Mill S tat AW</t>
  </si>
  <si>
    <t>Belt, 2-3V670 Matched-Se t of 4 (159070)</t>
  </si>
  <si>
    <t>Strap, Reinforced Mill t o Swivel Support</t>
  </si>
  <si>
    <t>Seal, Double Lip Oil 40 x 90 x 10</t>
  </si>
  <si>
    <t>Bracket, Bolt-On Extensi on 105 Bushel</t>
  </si>
  <si>
    <t>Bracket, Bolt-On Extensi on 150 Bushel</t>
  </si>
  <si>
    <t>Mount, 4-Way Wiring Adhe sive Backed</t>
  </si>
  <si>
    <t>Pulley, 8"ODx3.25" Wx5/8 " B</t>
  </si>
  <si>
    <t>PTO Assy, 540 1-3/8-6B X  1.75</t>
  </si>
  <si>
    <t>Strap, Pin Cluster .25 x  1.50 x 3.25</t>
  </si>
  <si>
    <t>Pin, Flail 5/8 x12 Cluster</t>
  </si>
  <si>
    <t>Pin, Flail 5/8 x 16 Clus ter</t>
  </si>
  <si>
    <t>Decal, Attention Remove Foreign Material</t>
  </si>
  <si>
    <t>Ring, Retaining Extensio n .625 Shaft</t>
  </si>
  <si>
    <t>Decal, Caution Hitch Instructions</t>
  </si>
  <si>
    <t>Decal, Danger Auger Feed er Hazard</t>
  </si>
  <si>
    <t>Decal, Danger Electrocut ion Hazard</t>
  </si>
  <si>
    <t>Decal, Danger  565  RPM Speed</t>
  </si>
  <si>
    <t>Bolt, HHCS 1/2-13 x 7 Fu ll Thread Gr5 ZN</t>
  </si>
  <si>
    <t>Chain, Roller RC40 66 Pi tches          +</t>
  </si>
  <si>
    <t>Bolt, L 5/8-11 x 5-3/4 x  8 ZN Per Print</t>
  </si>
  <si>
    <t>Stud, Weld 5/16-18 x 1 R ight Angle</t>
  </si>
  <si>
    <t>Kit, Seal Cross (1C4630) Cyl 3" Bore 1-1/2" Rod</t>
  </si>
  <si>
    <t>Kit, Seal Energy Cylinde r FOR 277330   +</t>
  </si>
  <si>
    <t>Hose, Hyd 1/2 x 180 100R 2              +</t>
  </si>
  <si>
    <t>Knob, Fluted w/5/16-18 Insert</t>
  </si>
  <si>
    <t>Sprocket Assy, D60B36 1. 75 Bore</t>
  </si>
  <si>
    <t>Sprocket Assy, D60B36 2. 25 Bore</t>
  </si>
  <si>
    <t>Key, Square 5/16 x 1-3/4  Hard</t>
  </si>
  <si>
    <t>Cylinder, Hyd 3.5 x 16.1 9 x 1.5</t>
  </si>
  <si>
    <t>Cylinder, Hyd 3.5 x 8.0 x 1.5</t>
  </si>
  <si>
    <t>Cylinder, Hyd 3.5 x 13.0  x 1.5</t>
  </si>
  <si>
    <t>Cylinder, Hyd 4-1/2 x 24  x 1-1/2</t>
  </si>
  <si>
    <t>BOLT, CRG 3/8-16 X 1.00" Grade5, Plain</t>
  </si>
  <si>
    <t>Strap, Left...ORDER WITH 387060</t>
  </si>
  <si>
    <t>Strap,Right...ORDER WITH 387050</t>
  </si>
  <si>
    <t>Chain, Roller RC60-2 64 Pitch          +</t>
  </si>
  <si>
    <t>Gearbox, 1:1 Ratio 600 S eries</t>
  </si>
  <si>
    <t>Kit, Conversion Shredder  Gearbox 1000RPM</t>
  </si>
  <si>
    <t>Link, Connector Pintle D 88C</t>
  </si>
  <si>
    <t>Bolt, HHCS 5/8-11 x 7 Gr 8 ZN</t>
  </si>
  <si>
    <t>Shaft Wldt, Short 144,18 0 Rotor</t>
  </si>
  <si>
    <t>Cylinder, Hyd 3.5 x 24.0  x 1.5 + V041050 ball jo</t>
  </si>
  <si>
    <t>Roll, 20" Spiral 12 Groo ve Sharp</t>
  </si>
  <si>
    <t>Roll, 20" Spiral 10 Groo ve Sharp</t>
  </si>
  <si>
    <t>Kit, 175 UltRaMix Chain w/o Slats</t>
  </si>
  <si>
    <t>Kit, 250 UltRaMix Chain W/O Slats</t>
  </si>
  <si>
    <t>Roll Assy, Drive 20" 12 Groove Sharp</t>
  </si>
  <si>
    <t>Roll Assy, Ecc 20" 12 Gr oove Sharp</t>
  </si>
  <si>
    <t>Roll, 30" Spiral 12 Groo ve Sharp</t>
  </si>
  <si>
    <t>Bushing, SF 2.12 w/1-2 K eyway</t>
  </si>
  <si>
    <t>Decal, Important Avoid Destruction / Pump</t>
  </si>
  <si>
    <t>Washer, Flat 1-25/32 x 2 -1/2 x 12ga</t>
  </si>
  <si>
    <t>Roll, 30" Spiral 10 Groo ve Sharp</t>
  </si>
  <si>
    <t>Rollermill, 20" Mtd/Base  Att/Mixr</t>
  </si>
  <si>
    <t>Carton, 14" L x 14" W x 8" D</t>
  </si>
  <si>
    <t>Bracket Wldt, Flail 5/8"  Pin</t>
  </si>
  <si>
    <t>Spacer, 1.50od x 1.06id x .62</t>
  </si>
  <si>
    <t>Bushing, Split Taper Q1 1.576 Bore Spcl</t>
  </si>
  <si>
    <t>Spring, Ext 2.2 od x 10. 44 cl</t>
  </si>
  <si>
    <t>Belt, 4B 126.5 EL Powerb and</t>
  </si>
  <si>
    <t>Chain, Roller RC60-2 x 8 4 Pitch</t>
  </si>
  <si>
    <t>Capscrew, HHCS 5/8-11 x 4-1/2 Gr5 ZN   +</t>
  </si>
  <si>
    <t>Screw, FCHMS 3/8-16 x 1- VMI  1/4 Slotted ZN</t>
  </si>
  <si>
    <t>Control Box, 690/692 199 4</t>
  </si>
  <si>
    <t>Seal, Oil 1.875 id x 2.7 25 od x .266w  +</t>
  </si>
  <si>
    <t>HUB, 6-BOLT W/ RACES, STUDS &amp; NUTS</t>
  </si>
  <si>
    <t>Bushing, Mach 2-1/32 x 3  x 10ga ZN</t>
  </si>
  <si>
    <t>Roll, 20" Spiral 5 Groov e Sharp</t>
  </si>
  <si>
    <t>Roll, 30" Spiral 5 Groov e Sharp</t>
  </si>
  <si>
    <t>Roll, 20" Spiral 7 Groov e Sharp</t>
  </si>
  <si>
    <t>Roll, 30" Spiral 7 Groov e Sharp</t>
  </si>
  <si>
    <t>Hub Assy, 8-Bolt w/Cups,  Studs +</t>
  </si>
  <si>
    <t>PLUG, DIN CONNECTOR BLACK</t>
  </si>
  <si>
    <t>Drive, Belt 1:1 20" Roll ermill</t>
  </si>
  <si>
    <t>Link, Connector D88C w/P in &amp; Cotter Pin</t>
  </si>
  <si>
    <t>Drive, Belt 1:1.12 20" R ollermill</t>
  </si>
  <si>
    <t>Cylinder, Hyd 1.5 x 4.0 x .75</t>
  </si>
  <si>
    <t>Kit, Seal Hyd Cylinder 1 .5 x 4.0 x .75+</t>
  </si>
  <si>
    <t>Flangette, 72mm x 4 Hole  Non Relub Zinc Plated</t>
  </si>
  <si>
    <t>Sprocket, 60B18 x 1.25 i d w/5/16KW Long</t>
  </si>
  <si>
    <t>Sprocket, 60B18 x 1.25 i d w/5/16 Keyway</t>
  </si>
  <si>
    <t>Jack, Screw Side Wind 50 00lb Cap</t>
  </si>
  <si>
    <t>Shim, Gearbox .005 Thick ness(10 in pack)</t>
  </si>
  <si>
    <t>Gear Set, w/Shims &amp; Inst ructions - Replacement</t>
  </si>
  <si>
    <t>Bolt, BHSCS 5/8-11 x 2-1 /2 Gr8 Blk</t>
  </si>
  <si>
    <t>Belt, Conveyor 36 x 167. 0 Crescent Top</t>
  </si>
  <si>
    <t>Belt, Conveyor 36 x 98.0  Cresent Top</t>
  </si>
  <si>
    <t>Nut, Lock M10 x 1.5 Nylo n Insert Gr8.8 Z</t>
  </si>
  <si>
    <t>Wheel Assy, Single Caste r (set of 2)</t>
  </si>
  <si>
    <t>V-Belt, 4B Power BAnd EL  90.0</t>
  </si>
  <si>
    <t>V-Belt, 5B Banded EL 143 .5</t>
  </si>
  <si>
    <t>V-Belt, 4C Banded EL 140 .2</t>
  </si>
  <si>
    <t>403060P</t>
  </si>
  <si>
    <t>Yoke Assy, 1-3/8 6Spl</t>
  </si>
  <si>
    <t>Yoke, 1-3/4 RB 1/2 Keywa y</t>
  </si>
  <si>
    <t>Shaft, 30" Eccentric Rol l</t>
  </si>
  <si>
    <t>Sprocket, RC80SF45 QD Bu shing</t>
  </si>
  <si>
    <t>Pin, Connector .09dia x 36 STL</t>
  </si>
  <si>
    <t>Stub Shaft, 1-3/4 Sub-We ld</t>
  </si>
  <si>
    <t>Bolt, L 3/4 x 6-7/8 x 8- 3/4</t>
  </si>
  <si>
    <t>Roller Assy, 5.0od x 8.0  Flange</t>
  </si>
  <si>
    <t>Belted Chain Assy, 56mmP   119Pitches</t>
  </si>
  <si>
    <t>Sprocket, 10T 56mmP Spli t Draper Chain</t>
  </si>
  <si>
    <t>Shaft, LH Drive 1.75 x 5 8.50</t>
  </si>
  <si>
    <t>Sheave, Idler Flat 5.21o d x 4.25w</t>
  </si>
  <si>
    <t>VALVE, HYD CHECK PILOT OPERATED, INLINE</t>
  </si>
  <si>
    <t>Kit, Auger Feeder Field Installed</t>
  </si>
  <si>
    <t>Bolt, HHCS 1/2-13 x 2 Gr 8 ZN</t>
  </si>
  <si>
    <t>Bolt, HHCS M10-1.5 x 60mm Grade 8.8 Zinc</t>
  </si>
  <si>
    <t>Seal, Oil 75 x 100 x 10m m</t>
  </si>
  <si>
    <t>410140 Pulley, Drive 254 T or 256T</t>
  </si>
  <si>
    <t>410210 Pulley, Drive 286 T</t>
  </si>
  <si>
    <t>410220 Pulley, Drive 324 T or 326T</t>
  </si>
  <si>
    <t>410230 Pulley, Drive 364 T or 365T</t>
  </si>
  <si>
    <t>Pulley, Drive 284T or 28 6T</t>
  </si>
  <si>
    <t>Knife, Cupped 2.0W x 8.0 L x 1.06 Mtg, SHREDDERS</t>
  </si>
  <si>
    <t>Arm Wldt, 1-7/16 Grabrol l Discharge</t>
  </si>
  <si>
    <t>Wheel, 15 x 6 LB; 5-5.5- 4; 3200# Cap.  +</t>
  </si>
  <si>
    <t>Roller Assy, Wheel Retai ner</t>
  </si>
  <si>
    <t>Spacer, 1.0 od x .687id x 2.0</t>
  </si>
  <si>
    <t>Shaft, 20" Rollermill Dr ive</t>
  </si>
  <si>
    <t>Shaft, 20" Eccentric Rol l</t>
  </si>
  <si>
    <t>Pivot, Center Arm Stripp er</t>
  </si>
  <si>
    <t>Pivot, Center Mount Stri pper</t>
  </si>
  <si>
    <t>Bolt Wldt, 5/8-11 x 24.5 0 x 12" Threaded</t>
  </si>
  <si>
    <t>Kit, Roller 2.5od x 1.75 L Ferris Wheel</t>
  </si>
  <si>
    <t>Spacer, 1.90 od x 1.52 i d x 10.00</t>
  </si>
  <si>
    <t>Belt, Conveyor 36 x 185 Crescent Top</t>
  </si>
  <si>
    <t>Decal, Rollermill Operation</t>
  </si>
  <si>
    <t>Side Sheet Wldt, LH Reta iner 9420</t>
  </si>
  <si>
    <t>Bolt, HHCS #10-24 x 3/4 Gr5 ZN</t>
  </si>
  <si>
    <t>Yoke, Imp 440 1-5/8 Forg ed</t>
  </si>
  <si>
    <t>SHEAVE, 8 GRV 5V, 12.5 OD, F BUSHING</t>
  </si>
  <si>
    <t>Rotor Wldt, 1222 Female Idler</t>
  </si>
  <si>
    <t>Tube, 8.00" OD X .219" W X 132" +0/-.09 Sq. cut</t>
  </si>
  <si>
    <t>Shield Wldt, LH Rear Dri ve</t>
  </si>
  <si>
    <t>Roller, Flange .62id x 4 .0od x 2.4w 8Flg</t>
  </si>
  <si>
    <t>Ring Wldt, Female Rotor Coupler</t>
  </si>
  <si>
    <t>423970 Drive, Belt 1:1 H eavy 30"&amp;36" RM</t>
  </si>
  <si>
    <t>423990 Drive, Belt 1:1.1 2 Heavy 30&amp;36 RM</t>
  </si>
  <si>
    <t>Washer, 1.56 x 3.0 x .25  Hard</t>
  </si>
  <si>
    <t>Bearing, 2 x 100mm SOD w /Triple Seal</t>
  </si>
  <si>
    <t>Scraper, 5" Roller w/8" Flange, RH</t>
  </si>
  <si>
    <t>Scraper, 5" Roller w/8" Flange LH</t>
  </si>
  <si>
    <t>Shaft Wldt, 9420 Paddle Drive</t>
  </si>
  <si>
    <t>Bolt, U 1/2  x  2-1/2 x 3-3/4</t>
  </si>
  <si>
    <t>Bolt, 1/4-20 x 1-1/4 CTR SK Hex Socket</t>
  </si>
  <si>
    <t>Upper Wldt, Pivot Flex S trut</t>
  </si>
  <si>
    <t>Connector, Wheel Rod, .5 6 Dia.</t>
  </si>
  <si>
    <t>Hub Assy, 11.25BC 10 Bol t</t>
  </si>
  <si>
    <t>Spacer, 1.90 od x 1.52 i d x 10.86</t>
  </si>
  <si>
    <t>Rod, Retainer Support  5 /8 x 23.88</t>
  </si>
  <si>
    <t>Spacer, 1.91 od x 1.52 i d x 9.05</t>
  </si>
  <si>
    <t>Strut Assy, Flexible Piv ot</t>
  </si>
  <si>
    <t>Washer, Double Flat .81x 2.5x5.5x.38 ZN</t>
  </si>
  <si>
    <t>Sprocket, 60B21 1.75 Bor e     +</t>
  </si>
  <si>
    <t>Shaft, RH Drive 1.75 x 5 6.75</t>
  </si>
  <si>
    <t>CHAIN, FERRIS WHEEL CA550, K19 LINKS, 266P</t>
  </si>
  <si>
    <t>Belted Chain Assy, 56mmP  203 Pitches</t>
  </si>
  <si>
    <t>Sprocket, 8T Drive 56P 1 .44B</t>
  </si>
  <si>
    <t>CYLINDER, HYD 4 X 8 **AS IS, NO WARRANTY**</t>
  </si>
  <si>
    <t>Plate Wldt, Lower Cylind er</t>
  </si>
  <si>
    <t>FITTING, HYD PLUG -8M ORB, HEX</t>
  </si>
  <si>
    <t>Flap, 698 Rubber Wheel Cleaner</t>
  </si>
  <si>
    <t>Kit, 23.0 Wheel Cleaner Flap(wide)</t>
  </si>
  <si>
    <t>Bolt, HHCS 5/8-11 x 1-1/ 2 Gr8 ZN</t>
  </si>
  <si>
    <t>Tube Assy, Rowfinder Cyl inder</t>
  </si>
  <si>
    <t>Stub-Shaft Wldt, 2.0 Dri ve</t>
  </si>
  <si>
    <t>SHEAVE, 8.25 O.D.  X 5.25 W, FLAT IDLER</t>
  </si>
  <si>
    <t>Kit, Hub, W783 (2.125" D ia. Spindle)</t>
  </si>
  <si>
    <t>Spindle Wldt, LH Front, 2.125" Dia.,   +</t>
  </si>
  <si>
    <t>Spindle Wldt, RH Front, 2.125" Dia.,   +</t>
  </si>
  <si>
    <t>SR20 - 6" Auger Base - 5 40 RPM</t>
  </si>
  <si>
    <t>SR20 - 6" T Base - Motor  Mount</t>
  </si>
  <si>
    <t>SR30 - 9" Auger - Comm H opper - 540 Kit</t>
  </si>
  <si>
    <t>SR30 - 9" T - Comm Hoppe r - Drv Kit</t>
  </si>
  <si>
    <t>Sheave, 6B 5.95 od SK Bu sh</t>
  </si>
  <si>
    <t>Sheave, 6B 6.95 od SK Bu sh</t>
  </si>
  <si>
    <t>Sheave, 4B 4.75 od SD Bu sh</t>
  </si>
  <si>
    <t>Sheave Assy, Flat 1.75 B rg 3.25W</t>
  </si>
  <si>
    <t>Sheave Assy, Flat 1.75 B rg 4.75W</t>
  </si>
  <si>
    <t>Roll Wldt, 698 #1 Smooth  (See text)    +</t>
  </si>
  <si>
    <t>Bolt, HHCS 5/8-11 x 2-1/ 4 Gr8 ZN</t>
  </si>
  <si>
    <t>Bushing, Mach 2.5 od x 1 .75 id X .134</t>
  </si>
  <si>
    <t>Damper, Shock          (DEMCO)</t>
  </si>
  <si>
    <t>Cap, Master Cylinder         (DEMCO)+</t>
  </si>
  <si>
    <t>Cylinder, Master          (DEMCO)</t>
  </si>
  <si>
    <t>1/8"pipe-3/16" invert flare fitting w/orifice</t>
  </si>
  <si>
    <t>Kit, Master Cylinder Rep air      (DEMCO)</t>
  </si>
  <si>
    <t>Decal, Art's Way Mfg. Co . 21" Silver</t>
  </si>
  <si>
    <t>PTO, Tractor Half 1-3/4 - 20-Spline</t>
  </si>
  <si>
    <t>Plate, Rotating Back She et</t>
  </si>
  <si>
    <t>Rim, Wheel Complete w/Ti re 4.80 x 8</t>
  </si>
  <si>
    <t>Bolt, Eye 3/4-6 x 10-1/4  RH Thd</t>
  </si>
  <si>
    <t>Support Assy, Upper Inle t - Sheet</t>
  </si>
  <si>
    <t>Support, Hopper End - Sh eet</t>
  </si>
  <si>
    <t>Support, Filler RH - She et</t>
  </si>
  <si>
    <t>Support, Filler LH - She et</t>
  </si>
  <si>
    <t>Support, Inner Handle Br acket</t>
  </si>
  <si>
    <t>Support, Front Top Corne r Sheet</t>
  </si>
  <si>
    <t>Nut Assy, Scroll Adjusti ng</t>
  </si>
  <si>
    <t>Nut, Retainer J-Type 5/1 6-18</t>
  </si>
  <si>
    <t>Washer, Cupped 28mm x 48 mm x 10mm</t>
  </si>
  <si>
    <t>Cup, Tapered Roller Bear ing</t>
  </si>
  <si>
    <t>Cone, Tapered Roller Bea ring</t>
  </si>
  <si>
    <t>Pin, Clevis 3/8 x 2-1/2 Hardened Gr5 ZN</t>
  </si>
  <si>
    <t>Clamp, Hose 2 13/16"   to   3 3/4"</t>
  </si>
  <si>
    <t>Screw, 1/4-20 x 1.0 Gr8 Ctr Sk Hex Sock</t>
  </si>
  <si>
    <t>Bearing, Cup 453A</t>
  </si>
  <si>
    <t>Hub Cap, Bolt On (6.25")</t>
  </si>
  <si>
    <t>Nut, Hex Flange 3/4-16 LUG FOR HUB</t>
  </si>
  <si>
    <t>Belt, V6B240 Torque Team 697BH</t>
  </si>
  <si>
    <t>FITTING, HYD PLUG -5M ORB, HOLLOW HEX</t>
  </si>
  <si>
    <t>Solenoid Valve, Open Cen ter</t>
  </si>
  <si>
    <t>Bracket, Tube Mount RAW</t>
  </si>
  <si>
    <t>Bracket, Tube Mount PAINTED</t>
  </si>
  <si>
    <t>Elbow, 45 deg Comp 1/4od  x 1/8 NPT</t>
  </si>
  <si>
    <t>Tubing, .25od x .18id x 24</t>
  </si>
  <si>
    <t>Kit, Roll Feed 20" HM w/ oAF w/Hyd L&amp;S</t>
  </si>
  <si>
    <t>Kit, Roll Feed 26" HM w/ oAF w/Hyd L&amp;S</t>
  </si>
  <si>
    <t>Sprocket, 60B10 1" Dia. Painted</t>
  </si>
  <si>
    <t>Shield, Pivot Strut Spac er</t>
  </si>
  <si>
    <t>Bushing, Steel 1.37 x 1. 12 x .75</t>
  </si>
  <si>
    <t>Manual, PTO Safety Ag Im plement Drivelin</t>
  </si>
  <si>
    <t>Belted Chain Assy, 56mmP  67P</t>
  </si>
  <si>
    <t>Valve, PT Blocked DO5 4- Way</t>
  </si>
  <si>
    <t>Bolt, U 1-8 x 2.0 Rolled  Thread</t>
  </si>
  <si>
    <t>Sprocket, 80B20 1.75 Bor e</t>
  </si>
  <si>
    <t>Plate, Fixed Bearing 1.7 5</t>
  </si>
  <si>
    <t>Wrap, Protective Dischar ge  +</t>
  </si>
  <si>
    <t>Auger Wldt, Vertical Dis charge</t>
  </si>
  <si>
    <t>Gear, Bevel 14T1.25 Bore</t>
  </si>
  <si>
    <t>Plate, Sprocket 40A28 1- 5/8 id 2 Holes</t>
  </si>
  <si>
    <t>Hub Wldt, Shear 1.625 Bo re w/.38 Keyway</t>
  </si>
  <si>
    <t>TUBE, SPRING STOP STRIPPER</t>
  </si>
  <si>
    <t>CHAIN, ROLLER RC80H 95 PITCH W/CONNECTOR</t>
  </si>
  <si>
    <t>Flap, Rubber 698 Rear Ro lls</t>
  </si>
  <si>
    <t>Flap, Rubber 698 Front R olls</t>
  </si>
  <si>
    <t>Shield Wldt, LH Rear Gra broll Drive</t>
  </si>
  <si>
    <t>Screw, SFHSC 12-28 x 1-1 /4</t>
  </si>
  <si>
    <t>Close Up, Lifter Wheel F lex</t>
  </si>
  <si>
    <t>Tab, Flex .25 x 1.0 x 3. 5</t>
  </si>
  <si>
    <t>Bracket, Mounting Close Up Flex</t>
  </si>
  <si>
    <t>Kit, Lifter Wheel Cushio n 1 Row 8 Bolts</t>
  </si>
  <si>
    <t>Bracket, Idler Mill To M ixer</t>
  </si>
  <si>
    <t>Hub &amp; Spindle Assy, Stee rable RH 10 Bolt</t>
  </si>
  <si>
    <t>Bushing, Steel 1.75 x 1. 50 x 2.50</t>
  </si>
  <si>
    <t>Harness Assy, Steering V alve</t>
  </si>
  <si>
    <t>Manifold Assy, Steering Valve</t>
  </si>
  <si>
    <t>Shield Wldt, Face Right Hand</t>
  </si>
  <si>
    <t>Shield Wldt, Face Left F ront</t>
  </si>
  <si>
    <t>Switch, Rocker Momentary  ON-ON/DPDT</t>
  </si>
  <si>
    <t>Decal, Warning Flying Ob ject Hazard</t>
  </si>
  <si>
    <t>Decal, Danger Rotating Roll Hazard</t>
  </si>
  <si>
    <t>Decal, Warning Riders Fa lling Hazard</t>
  </si>
  <si>
    <t>Decal, Danger Shield  Missing</t>
  </si>
  <si>
    <t>Decal, Danger Electrocut ion</t>
  </si>
  <si>
    <t>Decal, Warning Moving Part Hazard</t>
  </si>
  <si>
    <t>Decal, Warning Overhead Hazard</t>
  </si>
  <si>
    <t>BOLT, U 1/2" X 3"  X 4.25" ZN</t>
  </si>
  <si>
    <t>Washer, Flat .52 x 1.0 x VMI  .125</t>
  </si>
  <si>
    <t>Sprocket, 80A30 2.50 Bor e</t>
  </si>
  <si>
    <t>Sprocket, 80A30 13/16" Bore</t>
  </si>
  <si>
    <t>HUB, SHEAR 1.625ID 1PC MACHINED</t>
  </si>
  <si>
    <t>Kit, Discharge 45" Verti cal</t>
  </si>
  <si>
    <t>Auger Wldt, 29" Vertical  Discharge</t>
  </si>
  <si>
    <t>Decal, Danger Falling Wing Hazard</t>
  </si>
  <si>
    <t>Decal, Warning Crushing Hazard</t>
  </si>
  <si>
    <t>Sprocket Assy, 80B11 Spe c. 1000 RPM</t>
  </si>
  <si>
    <t>Sprocket Assy, 80B20 540  RPM, Special</t>
  </si>
  <si>
    <t>Chain, #80 55 Pitch w/1o ff/1conn</t>
  </si>
  <si>
    <t>Chain, #80 58 Pitch w/1c onn</t>
  </si>
  <si>
    <t>Hopper Wldt, PM25/5165 S upplement</t>
  </si>
  <si>
    <t>Chain, #80 62 Pitch w/1C onn</t>
  </si>
  <si>
    <t>Sprocket, 80B20 40mm Bor e .25 KW</t>
  </si>
  <si>
    <t>Bearing, Cup 33462</t>
  </si>
  <si>
    <t>Chain Assy, Safety, 5/8" P7, 61,000#</t>
  </si>
  <si>
    <t>Chain, Roller RC60H x 43 P</t>
  </si>
  <si>
    <t>Stub Shaft Wldt, 1222 Ce nter Drive</t>
  </si>
  <si>
    <t>Collar, Prot Ext for 425 950</t>
  </si>
  <si>
    <t>Collar, Prot Lock Collar  for 425950</t>
  </si>
  <si>
    <t>Coupler, Tri Drive SF Bu shing</t>
  </si>
  <si>
    <t>Tape, Red Retroreflectiv e</t>
  </si>
  <si>
    <t>Tape, Yellow Retroreflec tive</t>
  </si>
  <si>
    <t>Tape, Red-Orange Floresc ent</t>
  </si>
  <si>
    <t>Angle, Safety Light Moun ting</t>
  </si>
  <si>
    <t>LAMP ASSY, AMBER 2 WIRE, TRI-CONNECTOR</t>
  </si>
  <si>
    <t>LAMP ASSY, RED 3 WIRE, TRI CONNECTOR</t>
  </si>
  <si>
    <t>Converter, Ag Safety Lig ht</t>
  </si>
  <si>
    <t>Harness, Primary Safety Lights 30'</t>
  </si>
  <si>
    <t>Wheel, W14C X 16.1; 8-8- 6; 8000 lb    +</t>
  </si>
  <si>
    <t>Key, Square 1/2 x 1-7/8 Hard</t>
  </si>
  <si>
    <t>Bushing, 2517 Taper Lk 2 "Bore 3/8x3/16KW</t>
  </si>
  <si>
    <t>Conveyor Roll, 6 OD, #5,  692B</t>
  </si>
  <si>
    <t>BOLT, HHCS 3/4-10 X 7.00, GR8, ZINC</t>
  </si>
  <si>
    <t>Bushing, Spring 4.0 OD x  3.5 ID x 2.5</t>
  </si>
  <si>
    <t>Potentiometer, 500 Ohm 2 -Watt</t>
  </si>
  <si>
    <t>Wire, 14/2 SAE GPT/300V Neoprene B/W</t>
  </si>
  <si>
    <t>Kit, Highway Lights, Gri nder</t>
  </si>
  <si>
    <t>Rod, Threaded 1/2-13 x 2 5.50</t>
  </si>
  <si>
    <t>Bushing, 1.88 x 1.50 x . 75</t>
  </si>
  <si>
    <t>Bushing, 2.00 QD Tapered  Type SF</t>
  </si>
  <si>
    <t>Coulter Assy, Cushion 22 " Complete</t>
  </si>
  <si>
    <t>Bundle, 17 Premium Knive s w/Hardware</t>
  </si>
  <si>
    <t>Kit, Seal Hyd Cylinder 4 .0</t>
  </si>
  <si>
    <t>Kit, Seal Hyd Cylinder 3 .0</t>
  </si>
  <si>
    <t>Tube, Tire 16R-20 22 PLY</t>
  </si>
  <si>
    <t>Bolt, Eye 3/4-10 UNC x 1 0.0</t>
  </si>
  <si>
    <t>Plate Wldt, Sleeve Upper  Cylinder</t>
  </si>
  <si>
    <t>U-Joint, Double SS &amp; Thr u</t>
  </si>
  <si>
    <t>Bolt, HHCS 1-8 x 3 Gr8 Z N</t>
  </si>
  <si>
    <t>Pivot Wldt, Oscillating Axle</t>
  </si>
  <si>
    <t>Sprocket, Split 8T 56mm 2.0 Bore</t>
  </si>
  <si>
    <t>Sheave. Idler Flat 6.75 x 5.25w</t>
  </si>
  <si>
    <t>Key, Woodruff .5 x 2.75  1622-1</t>
  </si>
  <si>
    <t>Sprocket, RC80 20T 2.0 B , .5 KW-Hard</t>
  </si>
  <si>
    <t>Shaft Wldt, Paddle Drive n 692</t>
  </si>
  <si>
    <t>Shaft Wldt, Paddle Shaft  692</t>
  </si>
  <si>
    <t>Sprocket, 60B21 2.0 Bore   .5 Keyway</t>
  </si>
  <si>
    <t>Cord Assy, Control Remot e Box</t>
  </si>
  <si>
    <t>PTO Assy, CV 1-3/8-21 TR  w/CL</t>
  </si>
  <si>
    <t>PTO Half, CV 1-3/8-21 TR  w/CL</t>
  </si>
  <si>
    <t>Kit, Cross &amp; Bearing, CV  w/ Central Lube</t>
  </si>
  <si>
    <t>Bolt, Plow 5/8 x 2 Gr8 F lat Head</t>
  </si>
  <si>
    <t>Moldboard Assy, 12' Grad er</t>
  </si>
  <si>
    <t>Wheel &amp; Tire Assy, 11L-1 5 3800#</t>
  </si>
  <si>
    <t>Decal, Caution General G rader Land Star</t>
  </si>
  <si>
    <t>Moldboard Assy, 14' Grad er</t>
  </si>
  <si>
    <t>Bushing, Tension 1.0 x . 75 x 1.0L</t>
  </si>
  <si>
    <t>Bearing, 2.0 Relube SOD Grease Ring</t>
  </si>
  <si>
    <t>Plate, Center Bearing Re lube ServPrtOnly</t>
  </si>
  <si>
    <t>Bag, Dual Crg Wheel Moun ting Parts</t>
  </si>
  <si>
    <t>FITTING, HYD STRAIGHT 3/8" M NPT X 1/2" F NPT</t>
  </si>
  <si>
    <t>Holder Wldt, 1222 Center  Bearing</t>
  </si>
  <si>
    <t>Bearing, 2" Dbl Spherica l</t>
  </si>
  <si>
    <t>Ring, Snap, 4.12 Interna l   +</t>
  </si>
  <si>
    <t>FITTING, HYD 90 -12M JIC X -16M ORB</t>
  </si>
  <si>
    <t>Valve Manifold, Main, 69 0B/692B, 2001</t>
  </si>
  <si>
    <t>Shaft Wldt, 2.19" Dia x 20.31"</t>
  </si>
  <si>
    <t>Shaft Wldt, 2.19" Dia x 13.0"</t>
  </si>
  <si>
    <t>Tube Wldt, 638 Def., #2 &amp; #3 Rotor</t>
  </si>
  <si>
    <t>Holder &amp; Bearing Asy, 12 22 Center</t>
  </si>
  <si>
    <t>Washer, Flat, 2.38 OD x .56 ID x .13</t>
  </si>
  <si>
    <t>Bearing, Flanged 1.5" bo re, Machined</t>
  </si>
  <si>
    <t>Arm, Formed, Disc Scalpe r 2001</t>
  </si>
  <si>
    <t>Shaft Wldt, 2001 Disc Sc alper</t>
  </si>
  <si>
    <t>Shoe Wldt, LH, 2001 Disc  Scalper</t>
  </si>
  <si>
    <t>Shoe Wldt, RH, 2001 Disc  Scalper</t>
  </si>
  <si>
    <t>Blade, Disc, 14" Dia. Concave</t>
  </si>
  <si>
    <t>Plate, Retainer, Cluster  Bolt</t>
  </si>
  <si>
    <t>Bracket Wldt, Disc Scalp er</t>
  </si>
  <si>
    <t>Bearing, Pillow Block, 1 -1/4" Bore,  +</t>
  </si>
  <si>
    <t>Hub, Bearing, Fits 1.78"  OD Bearing-REWK</t>
  </si>
  <si>
    <t>Bearing, Radial Ball, .7 5 ID x 1.78 OD</t>
  </si>
  <si>
    <t>Cylinder, Hyd, 4.5 x 8.1 9 x 1.75</t>
  </si>
  <si>
    <t>Kit, Disc Scalper Arm, O ne+</t>
  </si>
  <si>
    <t>Spindle, Machined,15.00 For Q80-8 Hub</t>
  </si>
  <si>
    <t>Cap, Hub, Asy, replaces 234370P</t>
  </si>
  <si>
    <t>Belt, 4/CX63 Powerband V -Belt</t>
  </si>
  <si>
    <t>Spacer, 1.0 od x .78id x  .5 l</t>
  </si>
  <si>
    <t>Tube, Rod Stop .75 OD x .510 ID x .50</t>
  </si>
  <si>
    <t>Rod Wldt, Tie 1/2-13 Thr ead x 33.41</t>
  </si>
  <si>
    <t>Housing Wldt, 26" One Pi ece</t>
  </si>
  <si>
    <t>Pad, Flex, Conv, 1.75 x .75 x 2.38L</t>
  </si>
  <si>
    <t>CYLINDER, HYD 3-3/4 X 8", REPHASING</t>
  </si>
  <si>
    <t>U-Joint, Over-run, 1-3/8  x 1-3/4-20</t>
  </si>
  <si>
    <t>Pad, Flex, 2003, 2.38od x .88id x 3.5L</t>
  </si>
  <si>
    <t>Tube Wldt, Mixing Auger 165 BU</t>
  </si>
  <si>
    <t>Auger Wldt, 165 Bu. Mixi ng</t>
  </si>
  <si>
    <t>Angle Wldt, Air System, 5165</t>
  </si>
  <si>
    <t>COIL, VICKERS D03 12v STANDARD</t>
  </si>
  <si>
    <t>Knife, Offset 6" LH Hard  Surfaced</t>
  </si>
  <si>
    <t>Knife, Offset 6" RH Hard  Surfaced</t>
  </si>
  <si>
    <t>Knife, 5" Offset, LH Har dsurfaced</t>
  </si>
  <si>
    <t>Knife, 5" Offset, RH Har dsurfaced</t>
  </si>
  <si>
    <t>Shaft, Drive, Trans Conv . 1.75 x 50.25</t>
  </si>
  <si>
    <t>Washer, Upper Pivot, 4 x  .66 x .38 Thk</t>
  </si>
  <si>
    <t>Tube,Axle,Sleeve, 8 x 8 x 8.38W x 24.5</t>
  </si>
  <si>
    <t>CARRIER WHEELS, STANDARD 6812 HARVESTER</t>
  </si>
  <si>
    <t>Arm Wldt, RH Belt Tensio ner</t>
  </si>
  <si>
    <t>Link Wldt, 1-8 Thd .75ID  x 36.72</t>
  </si>
  <si>
    <t>Link Wldt, 1-8 Thd .75ID  x 26.56</t>
  </si>
  <si>
    <t>Link Wldt, 1-8 Thd .75ID  x 19.53</t>
  </si>
  <si>
    <t>Rod, Threaded 1-8 UNC x 14.50 ZN</t>
  </si>
  <si>
    <t>Bar, Clamp, Rear G. Roll  Adj.</t>
  </si>
  <si>
    <t>Sheave Assy, Idler 1.25I Dx6.00odx5.00W</t>
  </si>
  <si>
    <t>Spring, Comp .94OD x 14G a x 2.00</t>
  </si>
  <si>
    <t>Bushing, 1.578, GRoll Ar m Adj.</t>
  </si>
  <si>
    <t>Arm Wldt, Inlet End, 681 2</t>
  </si>
  <si>
    <t>Rod, Threaded 1-8 x 10 ZN</t>
  </si>
  <si>
    <t>D-Ring Assy, Weld-On .62  Dia x4.25x4.25</t>
  </si>
  <si>
    <t>Manual, 166 Plow, Illust rated Parts</t>
  </si>
  <si>
    <t>Plate, Rear Head Mtg 8-H ole</t>
  </si>
  <si>
    <t>Plate, Front Head Mtg 2- Hole</t>
  </si>
  <si>
    <t>Gearbox, 1:1.857 4-Shaft  Superior</t>
  </si>
  <si>
    <t>Bracket Wldt, RF Frame, 6812</t>
  </si>
  <si>
    <t>Carrier Wheel Assy, RH 6 812</t>
  </si>
  <si>
    <t>Frame Wldt, LH Carrier W heel</t>
  </si>
  <si>
    <t>Frame Wldt, RH Carrier W heel</t>
  </si>
  <si>
    <t>Grab Roll, 6812, Smooth Steel</t>
  </si>
  <si>
    <t>Grab Roll, 6812 Smooth P oly</t>
  </si>
  <si>
    <t>Stub-Shaft, 2 x 15.25, 4 .66 OD</t>
  </si>
  <si>
    <t>Stub-Shaft, Taper Ext, 6 .28 OD</t>
  </si>
  <si>
    <t>Stub-Shaft, 2 x 15.25, 6 .28 OD</t>
  </si>
  <si>
    <t>Clevis, Hex, Valve, 3.56 L</t>
  </si>
  <si>
    <t>Shim, Scraper, 10 Ga, 1. 5 x 3.5</t>
  </si>
  <si>
    <t>Strut Wldt, Lower 6812 P ivot Flex</t>
  </si>
  <si>
    <t>Roll Wldt, Conv. Steel 6 R30/8R22 #1-#4</t>
  </si>
  <si>
    <t>SHAFT ASSY, SPRING LEFT OR RIGHT</t>
  </si>
  <si>
    <t>Chain, Belted,56mmx40P,. 62DX48W,4Str/1Fl</t>
  </si>
  <si>
    <t>CHAIN, BELTED 50MM 174P, 42W, 9 STR/FLGT</t>
  </si>
  <si>
    <t>Wheel, 32 x 21, 10-13.19 , 11.05 P, 6812</t>
  </si>
  <si>
    <t>HUB ASSY, 10 BOLT 11" PILOT, BLACK</t>
  </si>
  <si>
    <t>Bearing, Cone, Inner 3.5 4</t>
  </si>
  <si>
    <t>Bearing, Cone, Outer 2.6 2</t>
  </si>
  <si>
    <t>GREASE SEAL, HUB FOR HUB P/N 522060</t>
  </si>
  <si>
    <t>Washer, Flat .25 x 2.063 x 4 for 519370</t>
  </si>
  <si>
    <t>Sheave, 5 Grv 5V, 10.9 O D, E Bush.</t>
  </si>
  <si>
    <t>Sheave, 5 Grv 5V, 7.10 O D, SF Bushing</t>
  </si>
  <si>
    <t>Sheave, 5 Grv 5V, 6.3 OD , SK Bushing</t>
  </si>
  <si>
    <t>Sheave, 5 Grv 5V, 7.5 OD , SF Bushing</t>
  </si>
  <si>
    <t>Sheave, 8 Grv 5V, 7.10 O D, SF Bushing</t>
  </si>
  <si>
    <t>BELT, BANDED 5-5V1800 POWERBAND</t>
  </si>
  <si>
    <t>Sheave, 1C 6.0 OD, 2 Bor e, KW &amp; SS</t>
  </si>
  <si>
    <t>Bushing w/ Bearing, QD S K With .75 Bolt</t>
  </si>
  <si>
    <t>BELT, Front Roll Drives CCK158 with Kevlar</t>
  </si>
  <si>
    <t>Bushing, Oilite 1 x 1-1/ 4 x 3/4 Flg</t>
  </si>
  <si>
    <t>Plate, Wrapper, Lower R. H.</t>
  </si>
  <si>
    <t>Bolt, HHCS 1-1/4-7 x 5-1 /2 Gr8 Zn</t>
  </si>
  <si>
    <t>Bearing, FLG 4H, 2-7/16,  Wide, Ecc, Triple Lip</t>
  </si>
  <si>
    <t>Bearing, Insert 1-1/4 CO D w/Set Screw +</t>
  </si>
  <si>
    <t>Shaft Wldt, Paddle Drive  139.00 Long</t>
  </si>
  <si>
    <t>Shaft, Paddle Ctr 2.0 Di a x 12.12</t>
  </si>
  <si>
    <t>Sprocket, 8T-50mm P, 1.7 5 B, Less Pins</t>
  </si>
  <si>
    <t>SPROCKET, 56MM, 8T 1/2R, 1-3/4 BORE</t>
  </si>
  <si>
    <t>Sprocket, 10T-56mm P, 1. 75B, w/ Pins</t>
  </si>
  <si>
    <t>Roller, 5" OD, .62 Dia. Mtg, Hard</t>
  </si>
  <si>
    <t>Spacer, Tube, 1.25 OD x .69 ID x .59L</t>
  </si>
  <si>
    <t>BOLT, SHCS 5/16-24  X 1", GR 8, BLACK</t>
  </si>
  <si>
    <t>BEET TANK WELDMENT 6812 HARVESTER</t>
  </si>
  <si>
    <t>Sprocket Asy, 1.25 B, 14 T,  CA550</t>
  </si>
  <si>
    <t>Sprocket, 60B25 1.75 Bor e .375 Keyway</t>
  </si>
  <si>
    <t>Sprocket, 60B25 2.00 Bor e .50 Keyway W/HT</t>
  </si>
  <si>
    <t>Sprocket, 80B18  2.00 Bo re  .50 Keyway</t>
  </si>
  <si>
    <t>Chain, Roller RC80 126 P itches</t>
  </si>
  <si>
    <t>BOOM EXTENSION WLDT 6812 HARVESTER</t>
  </si>
  <si>
    <t>Shaft, LH Star Roll 1.75  x 89.00</t>
  </si>
  <si>
    <t>Shaft, RH Star Roll 1.75  x 91.53 Drive</t>
  </si>
  <si>
    <t>U-Joint, G2400 1-3/4 RBx 1-3/4 RB 3/8KW</t>
  </si>
  <si>
    <t>Bushing,Taper Lock 3030 2-3/4 Bore 5/8KW</t>
  </si>
  <si>
    <t>Sleeve,Shaft 1-3/4-27Spl  id x2.75od 5/8K</t>
  </si>
  <si>
    <t>Shaft,1-3/4 Dia 3/8KW 1- 3/4-27Splx10.00</t>
  </si>
  <si>
    <t>AXLE ASSY, ADJUSTABLE  OFFSET, 6812 BH</t>
  </si>
  <si>
    <t>BOLT, HHCS 1-1/4-7  X 10",  GR 5, ZINC</t>
  </si>
  <si>
    <t>Cylinder, Hyd, 2.5 x 36,  Less Clevis</t>
  </si>
  <si>
    <t>Coupler, Hub Half, 1.25 Bore</t>
  </si>
  <si>
    <t>Coupler, Hub Half, 1.75 Bore</t>
  </si>
  <si>
    <t>Spider, Coupler, Hytrel L-150</t>
  </si>
  <si>
    <t>Deflector, Rubber, Front  GR Drive</t>
  </si>
  <si>
    <t>Rod, Rubber Deflect. Sup port</t>
  </si>
  <si>
    <t>Channel, Grate, 57.25 Lo ng</t>
  </si>
  <si>
    <t>Arm Wldt, Smooth Dischar ge, 6812</t>
  </si>
  <si>
    <t>Spacer, .5 OD x .31 ID x  1.0</t>
  </si>
  <si>
    <t>Shaft, Front Drive 1.75 Dia x 39.41</t>
  </si>
  <si>
    <t>Cap, Roller - 1.94dia X .25L X .62Bore</t>
  </si>
  <si>
    <t>Sprocket, 8T/.62, 56mm, Split, 1.75 B</t>
  </si>
  <si>
    <t>Valve, Fasse, 2 Circuit W/ V-Backswitch</t>
  </si>
  <si>
    <t>Deflector, Rubber Shield  Head Drive</t>
  </si>
  <si>
    <t>Spacer, 2.25 x 2.03 x .8 8</t>
  </si>
  <si>
    <t>BAR, HOSE CLAMP SHORT</t>
  </si>
  <si>
    <t>BAR, HOSE CLAMP LONG</t>
  </si>
  <si>
    <t>CLAMP, HOSE 1/4" TO 3/8"</t>
  </si>
  <si>
    <t>CLAMP, HOSE 1/2" TO 5/8"</t>
  </si>
  <si>
    <t>PLATE, SIDE MAIN BASE 6530 GM TABBED</t>
  </si>
  <si>
    <t>Cylinder, Hyd 3x16 Clevi s 1-1/4-12 Rod +</t>
  </si>
  <si>
    <t>End Wldt, Ball 1.015 ID- Cyl 1-1/4-12 Thd</t>
  </si>
  <si>
    <t>Arm Wldt, Vertical Cyl M nt</t>
  </si>
  <si>
    <t>Channel, Brace 7.0 x 26. 5</t>
  </si>
  <si>
    <t>Holder, Hyd Lift Dischar ge Ring</t>
  </si>
  <si>
    <t>Valve, Dual Relief Manif old</t>
  </si>
  <si>
    <t>Roll Wldt, Smooth 6.62 O D x 170.50</t>
  </si>
  <si>
    <t>Tube Wldt, 18" Vertical Lower</t>
  </si>
  <si>
    <t>FITTING, HYD STRAIGHT -6M JIC X -8M ORB</t>
  </si>
  <si>
    <t>Auger Wldt, 52" Vertical  Discharge</t>
  </si>
  <si>
    <t>Side, 165 Bu Tank w/o Wi ndows</t>
  </si>
  <si>
    <t>Side, 165 Bu Tank w/Wind ows</t>
  </si>
  <si>
    <t>Channel, 165 Bu Support Tube Holder</t>
  </si>
  <si>
    <t>Hammermill Assy, 26", On e Piece</t>
  </si>
  <si>
    <t>Mount Wldt, Drag Auger F eeder</t>
  </si>
  <si>
    <t>Auger Feeder, 26" HM, 51 65PM</t>
  </si>
  <si>
    <t>Housing Assy, Auger Feed er</t>
  </si>
  <si>
    <t>Handle Wldt, Auger Feede r Clutch</t>
  </si>
  <si>
    <t>Housing Wldt, Auger Feed er 165 BU</t>
  </si>
  <si>
    <t>Band Assy, Wide Half Sli p</t>
  </si>
  <si>
    <t>Spacer, .675 x .493 x 2. 59</t>
  </si>
  <si>
    <t>Auger Wldt, Tilted RH Fl ight 7" x 40.88"</t>
  </si>
  <si>
    <t>Auger Wldt, Tilted RH Fl ight 7" x 118.5"</t>
  </si>
  <si>
    <t>Clutch, Machined, 1.44 B ore</t>
  </si>
  <si>
    <t>Spring, Clutch Holding 5 165PM</t>
  </si>
  <si>
    <t>Kit, Support Arm for Sca le Indicator</t>
  </si>
  <si>
    <t>Kit, 3 Ft. Folding Ext, Tilted Flgtg</t>
  </si>
  <si>
    <t>Kit, 6 Ft. Folding Ext, Tilted Flgtg</t>
  </si>
  <si>
    <t>Kit, 3 Ft Bolt-On Ext, T ilted Flgtg</t>
  </si>
  <si>
    <t>Kit, 6 Ft Bolt-On Ext, T ilted Flgtg</t>
  </si>
  <si>
    <t>Auger Wldt, Tilted 3' Ex t. Folding</t>
  </si>
  <si>
    <t>Auger Wldt, Tilted 6' Ex t. Folding</t>
  </si>
  <si>
    <t>Auger Wldt, Tilted 3' Ex t. Bolt-On</t>
  </si>
  <si>
    <t>Auger Wldt, Tilted 6' Ex t. Bolt-On</t>
  </si>
  <si>
    <t>Shield Wldt, Center Driv e</t>
  </si>
  <si>
    <t>Jackshaft, 26"HM, 5165 FOR 6530's USE 613160</t>
  </si>
  <si>
    <t>Washer, Flat 1.44 x 2.25  x .048 Plain</t>
  </si>
  <si>
    <t>Gearbox Assy, 1-7/16 Sha ft, 5165PM</t>
  </si>
  <si>
    <t>Gearbox W/ 1-7/16 Bearin gs, 5165PM</t>
  </si>
  <si>
    <t>Bearing, Ball 1-7/16, Cy l, SS, Wide "</t>
  </si>
  <si>
    <t>Shaft, Gearbox, Mixer, 1 -7/16</t>
  </si>
  <si>
    <t>Sprocket, 60B14 1.44 ID,  .38KW &amp; SS Heat Treated</t>
  </si>
  <si>
    <t>Sprocket, 40B24 1-1/4 Bo re</t>
  </si>
  <si>
    <t>Sprocket, D60A36 Double HT Teeth</t>
  </si>
  <si>
    <t>Sprocket, D60B26, 1.44 B ore</t>
  </si>
  <si>
    <t>Sprocket, D60B14, 1.44 B ore</t>
  </si>
  <si>
    <t>Idler, Rubber 3.5 OD x 2 .12 W. x .75 Mtg</t>
  </si>
  <si>
    <t>Base Wldt, Right End 516 5 GM</t>
  </si>
  <si>
    <t>Decal, CattleMaxx Roller Mill</t>
  </si>
  <si>
    <t>Discharge Wldt, First Se ction 5165 GM</t>
  </si>
  <si>
    <t>Jackshaft Assy, 1000 RPM  26" Mill 5165/6520 GM</t>
  </si>
  <si>
    <t>Jackshaft Assy, 540 RPM 26" Mill 5165/6520 GM</t>
  </si>
  <si>
    <t>Bracket Wldt, Scale Pivo t Mnt</t>
  </si>
  <si>
    <t>Ring, Flangette Reinforc ing</t>
  </si>
  <si>
    <t>FITTING, HYD STRAIGHT -10M JIC X 3/4" M NPT</t>
  </si>
  <si>
    <t>HOSE, HYD 5/8 X 100 -10F JIC X -12F JIC</t>
  </si>
  <si>
    <t>HOSE, HYD 5/8 X 216 -10F JIC X -10F JIC</t>
  </si>
  <si>
    <t>Hose, Hyd 1/2 x 126, 8FJ X90M x 10MBO</t>
  </si>
  <si>
    <t>VALVE, FLOW CONTROL 3/4 NPT PORTS</t>
  </si>
  <si>
    <t>FITTING, HYD 90 -12M JIC X -12M NPT</t>
  </si>
  <si>
    <t>FITTING, HYD 90 -8M JIC X -8M ORB</t>
  </si>
  <si>
    <t>Flange Kit Complete, 1-1 /2</t>
  </si>
  <si>
    <t>FITTING, HYD STRAIGHT -6M JIC X -6M ORB</t>
  </si>
  <si>
    <t>FITTING, HYD TEE 6MJIC X 8MORB X 6MJIC</t>
  </si>
  <si>
    <t>FITTING, HYD 90 -8M ORB X -8M ORB</t>
  </si>
  <si>
    <t>VALVE, HYD CHECK -10F ORB (2) IN-LINE</t>
  </si>
  <si>
    <t>Grate Wldt, 44" Extensio n</t>
  </si>
  <si>
    <t>SUCTION STRAINER, 3"M NPT X 2" F NPT</t>
  </si>
  <si>
    <t>Box Assy, Tractor Contro l Non-Self +</t>
  </si>
  <si>
    <t>Hareness, Door &amp; Clutch Control +</t>
  </si>
  <si>
    <t>Clevis, Hitch Large, 2.0  Bolt</t>
  </si>
  <si>
    <t>Sprocket, 80B15T 2.0 B x  1/2 KW, Hard</t>
  </si>
  <si>
    <t>Mount Wldt, Rubber Defle ct. Supt 2005</t>
  </si>
  <si>
    <t>Strip, Wear UHMW, 6812, 1.0 Thick</t>
  </si>
  <si>
    <t>ROD, GRATE 1/2"  X 9-1/4", PLATED</t>
  </si>
  <si>
    <t>U-Joint, 2.0 RB x 2.0 RB  w/.5 KW G2500</t>
  </si>
  <si>
    <t>FITTING, HYD 90 ORF. 1/2M NPT X 3/8M NPT .062</t>
  </si>
  <si>
    <t>Sprocket, Plate RC80-A18 T Shear</t>
  </si>
  <si>
    <t>Hub Wldt, Shear 1.75 I.D .</t>
  </si>
  <si>
    <t>Shaft, LH Drive Outer 1. 75 Dia x 16.00</t>
  </si>
  <si>
    <t>Shaft, RH Drive Outer 2. 0 Dia x 17.50</t>
  </si>
  <si>
    <t>Spacer, 1.0 OD X .69 ID X 2.94</t>
  </si>
  <si>
    <t>Sprocket, 60B32 1.75 Bor e, Hard</t>
  </si>
  <si>
    <t>Sprocket, 9T/.62, 56mm, Split, 1-3/4</t>
  </si>
  <si>
    <t>SPROCKET, 50MM, 9T 1/2R, 1.75" BORE</t>
  </si>
  <si>
    <t>Bracket Wldt, W/ Ball Jo int</t>
  </si>
  <si>
    <t>Grate Wldt, Upper Retain er</t>
  </si>
  <si>
    <t>Bearing, Insert 2-7/16 D ia Bore w/LC</t>
  </si>
  <si>
    <t>Rod, Thrd 1/2-13 x 27.0 Zn</t>
  </si>
  <si>
    <t>Grab Roll, Smooth Steel,  4600</t>
  </si>
  <si>
    <t>Holder, Brg Ctr Cushione d</t>
  </si>
  <si>
    <t>Cushion, Ctr Brg Half Mo on</t>
  </si>
  <si>
    <t>Screw, FHMS 5/16-18 x 1- 1/2, Hex Gr 5</t>
  </si>
  <si>
    <t>Rod, 5/8 Dia x 48", Str .31 Hole, Joint</t>
  </si>
  <si>
    <t>Spindle Wldt, 6812 Steer able Axle</t>
  </si>
  <si>
    <t>Bearing, 3.0 Ball Thrust , INA #GT41</t>
  </si>
  <si>
    <t>Support Wldt, Spindle 8R  6812 Steering</t>
  </si>
  <si>
    <t>Bolt, U 3/4-10 x 4 x 4-3 /4 Gr5 Zn</t>
  </si>
  <si>
    <t>Sprocket Wldt, 60A10 1.0 ID x 3.00L</t>
  </si>
  <si>
    <t>Support Assy, Wide Steer ing</t>
  </si>
  <si>
    <t>Kingpin Wldt, 3.00 Dia x  15.50</t>
  </si>
  <si>
    <t>Kit, Container Ship, PM2 5</t>
  </si>
  <si>
    <t>TOP ARM CLAMP WLDT SCALPER LIFTER</t>
  </si>
  <si>
    <t>Clevis Pin Wldt. Scalper  Lifter</t>
  </si>
  <si>
    <t>BRACKET, CENTER ARM CLAMP</t>
  </si>
  <si>
    <t>CLEVIS PIN WLDT Ã¯Â¿Â½2.00 X 14.80"</t>
  </si>
  <si>
    <t>Bracket Wldt. 5/8" Pin ( 8)</t>
  </si>
  <si>
    <t>Bushing, Tension Steel 1.75 OD x 1.5 ID x1.5 Lg</t>
  </si>
  <si>
    <t>Roll Wldt, Conv Sch80, P oly,6R30/8R22</t>
  </si>
  <si>
    <t>Bolt, SHCS 3/8-16 x 2.75  x 1.25 Gr8</t>
  </si>
  <si>
    <t>Idler, Flanged 8.0" Dia.</t>
  </si>
  <si>
    <t>Bushing, Tension 3 1/2 o d x 3 id</t>
  </si>
  <si>
    <t>Washer, Thrust 3.03x10x. 25 Moly/Nylatron</t>
  </si>
  <si>
    <t>TONGUE WELDMENT 6812 BH</t>
  </si>
  <si>
    <t>Nut, Slotted, 2-4-1/2 Gr 5, Hvy Hex</t>
  </si>
  <si>
    <t>BUSHING, TENSION 2.5" OD X 2" ID X 2</t>
  </si>
  <si>
    <t>Bushing, Tension 3 1/2 o d x 3 id x 1</t>
  </si>
  <si>
    <t>Arm Wldt, LH Ctr Grabrol l</t>
  </si>
  <si>
    <t>Arm Wldt, RH Ctr Grabrol l</t>
  </si>
  <si>
    <t>Support Wldt, Front Ctr Brg</t>
  </si>
  <si>
    <t>Bearing, Ball 2.0 S O.D. SpringLock-50% grease</t>
  </si>
  <si>
    <t>Bushing, Steel 1-1/2 x 1 -3/4 x 1/2</t>
  </si>
  <si>
    <t>Bolt, HHCS 1-14 x 4 Gr8 Zn</t>
  </si>
  <si>
    <t>Bolt, HHCS 1-14 x 4 Dril led Gr8 Zn</t>
  </si>
  <si>
    <t>Bushing, Grabroll Arm 1. 50x1.00x.578</t>
  </si>
  <si>
    <t>Bushing, Spacer .75 ID x  1.75 OD x .5</t>
  </si>
  <si>
    <t>Gearbox, 1:1 Reversing 2 -Shaft Superior+</t>
  </si>
  <si>
    <t>Screw, SHCS 3/8-24 x 1/2  Cr8 BLO</t>
  </si>
  <si>
    <t>MOTOR, HYD 17.1 CID #10 SAE, 1.25" SHAFT</t>
  </si>
  <si>
    <t>MOTOR, HYD 20.6 CID #10 SAE, 1.25" SHAFT</t>
  </si>
  <si>
    <t>Bushing, Tension 2 1/2 o d x 2 id x 1</t>
  </si>
  <si>
    <t>Shaft, PTO Jack 1.75 Dia . x 21.25</t>
  </si>
  <si>
    <t>Shaft, RH Drive Outer 2. 0 Dia x 19.25</t>
  </si>
  <si>
    <t>Hitch Wldt, 6812A</t>
  </si>
  <si>
    <t>Washer, Flat .812 x 2.00  x .25</t>
  </si>
  <si>
    <t>ROWFINDER ASM, 6812 CLOSED CENTER, DUAL ARM</t>
  </si>
  <si>
    <t>Stop, Mechanical, Adj Hy d Cyl</t>
  </si>
  <si>
    <t>ROLL GROUPING, SMOOTH 12R22  6812</t>
  </si>
  <si>
    <t>Roll Wldt,Smooth 6.62 O. D.x128.75 6812A</t>
  </si>
  <si>
    <t>Roll Wldt,Smooth 6.62 O. D.x112.75 6812A</t>
  </si>
  <si>
    <t>Stub-Shaft Wldt, Ctr2 x 10.5  6.28 O.D.</t>
  </si>
  <si>
    <t>Panel, Hopper Extension W/ LOGO</t>
  </si>
  <si>
    <t>TIRE &amp; WHEEL ASSY 12.4 X 24 8-PLY, RH</t>
  </si>
  <si>
    <t>TIRE &amp; WHEEL ASSY 12.4 X 24 8-PLY, LH</t>
  </si>
  <si>
    <t>Tube, Frame Side 8x4x.5x 265.75 +0 -.12"</t>
  </si>
  <si>
    <t>Sprocket Assy, Idler 80C 18 1.0 Bore</t>
  </si>
  <si>
    <t>Chain,Belted, 50mm x 166 P 36W,9 Str/Flgt</t>
  </si>
  <si>
    <t>Chain,Belted,50mm x 231P  36W,9 Str/Flgt</t>
  </si>
  <si>
    <t>Assy, Row Finder Cylinde r Connector</t>
  </si>
  <si>
    <t>Bag, Row Finder Arms &amp; P ins</t>
  </si>
  <si>
    <t>Rod, 1/2 x 36, Spec 1-1/ 2 Riser</t>
  </si>
  <si>
    <t>Kit, Plumbing 4600 EX 3 Circuit SC</t>
  </si>
  <si>
    <t>Spacer, 1.76 ID x 2.0 OD  x .63 L</t>
  </si>
  <si>
    <t>Bearing, FLG 2.00" 2-Hol e w/LC **Rexnord Only**</t>
  </si>
  <si>
    <t>Channel, Grate Fence 58. 25 Long</t>
  </si>
  <si>
    <t>CLUTCH ASM, 60T FRICTION RC80, 60T, FRICTION DISC</t>
  </si>
  <si>
    <t>Sprocket, 80A60 Hard, Fo r 551340 Clutch</t>
  </si>
  <si>
    <t>Block Wldt, Idler Adjust ment 10.25 Rod</t>
  </si>
  <si>
    <t>SPROCKET, IDLER 50MM 8T, 1/2 R, 5/8 BORE</t>
  </si>
  <si>
    <t>SPROCKET, IDLER 56MM 8T, 1/2 R, 5/8 BORE</t>
  </si>
  <si>
    <t>Sprocket, 12T/.50, 50mm Split 1-3/4 Bore</t>
  </si>
  <si>
    <t>FITTING, HYD STRAIGHT -10F JIC X -6M JIC</t>
  </si>
  <si>
    <t>FITTING, HYD 90 -12M JIC X -12M ORB</t>
  </si>
  <si>
    <t>Valve, Needle  2-6FORB, 9/16-18</t>
  </si>
  <si>
    <t>FITTING, HYD 90 -8M JIC X -8M NPT</t>
  </si>
  <si>
    <t>FITTING, HYD 90 -8M JIC X -8F JIC</t>
  </si>
  <si>
    <t>Mount, LH Front Idler</t>
  </si>
  <si>
    <t>CHAIN, BELTED 50MM 318P, 42W, 9 STR/FLGT</t>
  </si>
  <si>
    <t>CHAIN, BELTED 56M 285P, 42W, 9 STR/FLT</t>
  </si>
  <si>
    <t>Grate, Upper Wldt, RHS 2006</t>
  </si>
  <si>
    <t>Shaft, LH Drive Inner 1. 75 Dia x 33.75</t>
  </si>
  <si>
    <t>Shaft, LH Drive Outer 2. 0 Dia x 61.03</t>
  </si>
  <si>
    <t>Shaft, RH Drive Outer 2. 0 Dia x 77.88</t>
  </si>
  <si>
    <t>Gearbox, 1.35:1, 600, 3 Shaft</t>
  </si>
  <si>
    <t>Decal, "6812A" Beet Harv ester</t>
  </si>
  <si>
    <t>FITTING, HYD 90 -6M JIC X -6F JIC</t>
  </si>
  <si>
    <t>CONTROL BOX KIT STEERING SENSOR</t>
  </si>
  <si>
    <t>VALVE, CONTROL SINGLE D03 W/BLOCK</t>
  </si>
  <si>
    <t>Holder Wldt 1222HS Cente r Brg</t>
  </si>
  <si>
    <t>BELT, BANDED 5-5V1700 POWERBAND</t>
  </si>
  <si>
    <t>Snap Ring, 2.00" Externa l, HD</t>
  </si>
  <si>
    <t>BELT, BANDED 5-5V1060 POWERBAND</t>
  </si>
  <si>
    <t>SHEAVE, 5 GRV 5V 9.25" O.D. E BUSHING</t>
  </si>
  <si>
    <t>HOSE, HYD 3/8 X 68" -6F JIC X -6F JIC</t>
  </si>
  <si>
    <t>FITTING, HYD STRAIGHT -6M JIC X -10M ORB</t>
  </si>
  <si>
    <t>HOSE ASS'Y, -8FJX X 8FJX 205" 3000PSI -8FLX3</t>
  </si>
  <si>
    <t>Auger Wldt, HS Discharge  7"x 34.88</t>
  </si>
  <si>
    <t>Auger Wldt, Vert Dischar ge HS (29)</t>
  </si>
  <si>
    <t>Gear, 27 Thooth, Stub Sh aft, R60 1:35</t>
  </si>
  <si>
    <t>Indicator, 640-1",3 WB,5 -pin conn RD40</t>
  </si>
  <si>
    <t>Indicator, 640XL-2",3 WB ,5-pin conn RD40</t>
  </si>
  <si>
    <t>Sprocket, Plate RC80-A21 T Shear</t>
  </si>
  <si>
    <t>Bushing, 1.63 ODx1.27 ID  x2.25</t>
  </si>
  <si>
    <t>Adapter Assy, Quick Hitc h Cat. 2-3 Plane</t>
  </si>
  <si>
    <t>Adapter Wldt, Quick Hitc h Cat. 2-3 Plane</t>
  </si>
  <si>
    <t>Pin Wldt, Upper Quick Hi tch</t>
  </si>
  <si>
    <t>Pin Wldt, Lower Quick Hi tch</t>
  </si>
  <si>
    <t>Axle Assy, Fixed, 4600 B H</t>
  </si>
  <si>
    <t>Roll Wldt, Conveyor Stee l 8R22 #1-4</t>
  </si>
  <si>
    <t>Roll Wldt, Smooth 6.62 x  174.50</t>
  </si>
  <si>
    <t>Paddle, Rubber "07 Gener ation Split</t>
  </si>
  <si>
    <t>WLDT Conveyor Truck Boom 6812A</t>
  </si>
  <si>
    <t>Bushing, QD SH 1 1/4 Bor  .31 KW</t>
  </si>
  <si>
    <t>SPROCKET, 56MM 10T, 1/2R, 2" BORE</t>
  </si>
  <si>
    <t>Sprocket, 12T/.50 50mm S plit 2 Bore</t>
  </si>
  <si>
    <t>Plate, 22" Upper Barrier  Extension</t>
  </si>
  <si>
    <t>Plate, 30" Spacing cente r Adapter</t>
  </si>
  <si>
    <t>Panel, "07 Gen. Lower Re ar</t>
  </si>
  <si>
    <t>Panel, "07 Gen. Lower Mi ddle</t>
  </si>
  <si>
    <t>Arm Wldt, "07 LH Ctr Gra broll</t>
  </si>
  <si>
    <t>Arm Wldt, "07 RH Ctr Gra broll</t>
  </si>
  <si>
    <t>Bracket, 2 Hole Grabroll  Arm</t>
  </si>
  <si>
    <t>Flap, Rubber CTR '07 8R- 28/30 Head</t>
  </si>
  <si>
    <t>Shaft, LH Drive Inner 1. 75 Dia X 57.66</t>
  </si>
  <si>
    <t>Shaft, RH Drive Inner 2. 0 Dia X 60.62</t>
  </si>
  <si>
    <t>Shaft Wldt, Paddle Drive  96.00 Long</t>
  </si>
  <si>
    <t>Sprocket, 9T/.50 Rod 50m m, Split, 2.00B</t>
  </si>
  <si>
    <t>Shaft, Short Conveyor Drive 2" OD Service Part</t>
  </si>
  <si>
    <t>Chain, Belted, 50mm x50P 30" W, 5st/flgt</t>
  </si>
  <si>
    <t>CHANNEL, SUPPORT CONVEYO R GRATE, LH</t>
  </si>
  <si>
    <t>Channel, Grate 41.25 Lon g</t>
  </si>
  <si>
    <t>Bracket Wldt, FW Motor M tg.</t>
  </si>
  <si>
    <t>Arm Wldt, RH Diverter Ro ll</t>
  </si>
  <si>
    <t>Tube, Ctr Diverter Brg M nt</t>
  </si>
  <si>
    <t>Jackshaft, 20" HM 5105 P M</t>
  </si>
  <si>
    <t>Top Wldt, 105 Bu Tank 51 05 PM</t>
  </si>
  <si>
    <t>Tube Wldt, 29" Vertical Hyd Lift</t>
  </si>
  <si>
    <t>Field Kit, Auger Feeder 20" HM 5105 PM</t>
  </si>
  <si>
    <t>Bracket, Auger Feeder Gr ate Mtg</t>
  </si>
  <si>
    <t>Grate Wldt, Supplement Hopper</t>
  </si>
  <si>
    <t>Grate, Supplement Hopper</t>
  </si>
  <si>
    <t>Light Kit, Highway 5105/5165 GM</t>
  </si>
  <si>
    <t>Sheave Wldt, Flat 6.50 O (USE 560790)</t>
  </si>
  <si>
    <t>Mount Wldt, Grabroll Idl er</t>
  </si>
  <si>
    <t>GRABROLL OPTION, STEEL 12R22 6812</t>
  </si>
  <si>
    <t>BELT, BANDED 6-5V2120 POWERBAND</t>
  </si>
  <si>
    <t>Sheave, 6 Grv 5V, 6.3 OD , SK Bushing</t>
  </si>
  <si>
    <t>Sheave, 6 Grv 5V, 7.10 O D, SF Bushing</t>
  </si>
  <si>
    <t>Sheave, 6 Grv 5V, 7.5 OD , SF Bushing</t>
  </si>
  <si>
    <t>Sheave Assy, Idler 1.25i dx6.00od cnt brg</t>
  </si>
  <si>
    <t>Roll Wldt, LH Rear Steel  Grab 8R22-6R30</t>
  </si>
  <si>
    <t>Roll Wldt, Rear Steel Gr ab 8R28/30</t>
  </si>
  <si>
    <t>Bearing Cover, Expansion  Plug</t>
  </si>
  <si>
    <t>Coupler, 1-1/4 Hydraulic  Motor</t>
  </si>
  <si>
    <t>Joint, Ball .62 ID x 2 O D x 1.0W</t>
  </si>
  <si>
    <t>YOKE, WLDT 5/8-11 (TUBE) (USE 561875)</t>
  </si>
  <si>
    <t>Rod, Threaded 5/8-11 x 2 3.75</t>
  </si>
  <si>
    <t>Flex Strut, Heavy, Compl ete Assy</t>
  </si>
  <si>
    <t>CYLINDER, HYD 4 X 8  3000PSI, DA</t>
  </si>
  <si>
    <t>CYLINDER, HYD 4 X 8 3000PSI, DA (USE 561940)</t>
  </si>
  <si>
    <t>Gearbox,600 W/SAE B Pump  Mount 6812</t>
  </si>
  <si>
    <t>Pump, Tandem 1-15T Shaft , 2 Hole 2.96 CI/R</t>
  </si>
  <si>
    <t>Chain, Belted, 50mm 48P,  42W, 5st/flgt</t>
  </si>
  <si>
    <t>FITTING, HYD TEE 8M JIC X 8M ORB X 8M JIC</t>
  </si>
  <si>
    <t>VALVE ASSY, DUAL CHECK 50/50 DIVIDER-COMBINER</t>
  </si>
  <si>
    <t>Harness, Primary w/Leads 360"  Safety Light</t>
  </si>
  <si>
    <t>JS &amp; Hose Supt Wldt, 200 7</t>
  </si>
  <si>
    <t>Rod, Retainer Supt. 5/8 Dia x 24.88</t>
  </si>
  <si>
    <t>Spacer, 3/4 Sch80 x 2.19  Blk Pipe</t>
  </si>
  <si>
    <t>WHEELS &amp; TIRES SET, 6812 STANDARD R&amp;L 24.5-32</t>
  </si>
  <si>
    <t>Set, HD Whl&amp;Tire, 6812A, R&amp;L, 30.5L-32</t>
  </si>
  <si>
    <t>Chain,Belted,50mm x 250P  36W,9 Str/Flgt</t>
  </si>
  <si>
    <t>Plate, Star, 8.0 od x 3. 0 Sq.</t>
  </si>
  <si>
    <t>Spacer, Tube 4 od x .083  W x 2.5</t>
  </si>
  <si>
    <t>Bushing, G Roll Arm 1.95 3 L</t>
  </si>
  <si>
    <t>Pulley, Idler Half 8"OD,  5/8 Bore</t>
  </si>
  <si>
    <t>CYLINDER, HYD 3.5 X 8  3000PSI, DA</t>
  </si>
  <si>
    <t>1222HS WALKING TANDEM  22" OFFSET</t>
  </si>
  <si>
    <t>Bushing, Idler .656 IDx1 .38 OD</t>
  </si>
  <si>
    <t>Shaft, Input Stub, 2.00"  Dia.</t>
  </si>
  <si>
    <t>BELT, BANDED 5/5V1100  5 GROOVE, 110" LONG</t>
  </si>
  <si>
    <t>Arm Wldt, Idler Tension</t>
  </si>
  <si>
    <t>STABILIZER KIT, STANDARD 7.6 X 15, 6-PLY</t>
  </si>
  <si>
    <t>12 ROW KNIFE SCALPER KIT 1222HS</t>
  </si>
  <si>
    <t>12 ROW DISC SCALPER KIT 1222HS</t>
  </si>
  <si>
    <t>HOSE, HYD 3/8 X 266" -6F JIC X -6F JIC</t>
  </si>
  <si>
    <t>HOSE, HYD 3/8 X 244" -6F JIC X -6F JIC</t>
  </si>
  <si>
    <t>Shaft, Stub w/ 1"-15T Spline</t>
  </si>
  <si>
    <t>Coupler, 1"-15T Splined 562050</t>
  </si>
  <si>
    <t>STEERABLE AXLE ASM 1222 HS, STRAIGHT AXLE</t>
  </si>
  <si>
    <t>STEERABLE AXLE ASM 1222, 44" STRAIGHT AXLE</t>
  </si>
  <si>
    <t>Bushing, Bronze 2.004 OD x1.753IDx3.00L</t>
  </si>
  <si>
    <t>Screw, SHCS(Hex) 3/8-16 x 1-1/4 G8 BLO</t>
  </si>
  <si>
    <t>CHANNEL, SUPPORT CONVEYO R GRATE, RH</t>
  </si>
  <si>
    <t>Rod, Draper 1/2 x 30 Wel ded Flight</t>
  </si>
  <si>
    <t>Rod, Draper 1/2 x 30 .31  Holes</t>
  </si>
  <si>
    <t>Filler Wldt, Short Conveyor RH</t>
  </si>
  <si>
    <t>Filler Wldt, Short Coney or LH</t>
  </si>
  <si>
    <t>Arm Assy, Linkage w/Bush ings</t>
  </si>
  <si>
    <t>Arm Wldt, Linkage Machin ed</t>
  </si>
  <si>
    <t>Kit, Splined Coupler, 1. 25-1.75-6812A</t>
  </si>
  <si>
    <t>Bushing, Outer, Sd Slc S pacer</t>
  </si>
  <si>
    <t>Rotor Asy 180C RH, Cup S td w/ Offsets</t>
  </si>
  <si>
    <t>Bushing, Inner Cup, 3/4 Bolt</t>
  </si>
  <si>
    <t>Rotor Asy 240C, Side Sli No R &amp; L</t>
  </si>
  <si>
    <t>PTO Asy, 1000 w/ OR Clut ch, 1-3/4" Tract</t>
  </si>
  <si>
    <t>Knife, Side-Slice 5.81 x  1.03 Dia., HS</t>
  </si>
  <si>
    <t>Sheave, 5B160SF, 16.35 D</t>
  </si>
  <si>
    <t>Tapered Shaft, Outer Conveyor Roll 2.000</t>
  </si>
  <si>
    <t>Tapered Shaft, Inner Conveyor Roll 2.000</t>
  </si>
  <si>
    <t>Spacer, 2.0 ID X .38 Tube</t>
  </si>
  <si>
    <t>WLDT, TAPERED HUB STEEL 6.12 O.D.</t>
  </si>
  <si>
    <t>WLDT, TAPERED HUB POLY 5.06 O.D.</t>
  </si>
  <si>
    <t>Shaft, Driven Stub Replacable</t>
  </si>
  <si>
    <t>SEAL KIT, MOTOR, HYD. TG SERIES</t>
  </si>
  <si>
    <t>Relief Valve, Cartridge VC10-2</t>
  </si>
  <si>
    <t>Spacer, Star Roll Poly 3 Sq ID x 4.2 Sq ODx2.6L</t>
  </si>
  <si>
    <t>Wldt, End Star 3 Sq</t>
  </si>
  <si>
    <t>Wldt, Walking Arm Roller Bush</t>
  </si>
  <si>
    <t>Pivot, Roller Arm Bushing</t>
  </si>
  <si>
    <t>Bushing, Centering 1.74 x 1.00 x .88</t>
  </si>
  <si>
    <t>FITTING, HYD TEST PORT -6M ORB X MALE TEST PORT</t>
  </si>
  <si>
    <t>PTO ASSEMBLY 1-3/4-20 W/CV JOINT</t>
  </si>
  <si>
    <t>Shim, 4 Bolt Bearing Flange 1/16 T</t>
  </si>
  <si>
    <t>Shaft, Pump Drive Splined 2.00 Inch</t>
  </si>
  <si>
    <t>Pump, Hyd. Tandem 1.55 C.I.R.</t>
  </si>
  <si>
    <t>Shield, Shaft 5165/6520 Intermediate</t>
  </si>
  <si>
    <t>Shield, Shaft 5165/6520 Front Mill</t>
  </si>
  <si>
    <t>Shield Kit, UK 5165 Grinder Additional</t>
  </si>
  <si>
    <t>Shield Kit, UK 5105/6105 Grinder Additional</t>
  </si>
  <si>
    <t>NECK, FILLER WITH SCREEN</t>
  </si>
  <si>
    <t>Hydraulic Option, 5165 Discharge Drive</t>
  </si>
  <si>
    <t>FITTING, HYD QUICK -10F ORB X MALE QC BALL</t>
  </si>
  <si>
    <t>Coupler, Shaft 1.25 IDx 2.25 ODx2.75</t>
  </si>
  <si>
    <t>Chain, Roller RC40 x 57P Incl. 1 Conn. &amp; 1 Offset</t>
  </si>
  <si>
    <t>Motor, Hyd 9.6 CID 1.25 Shaft 5/16 KW</t>
  </si>
  <si>
    <t>HOSE, HYD 5/8" X 155" -10F JIC X -10M ORB</t>
  </si>
  <si>
    <t>WLDT, PINTLE HITCH MOUNT</t>
  </si>
  <si>
    <t>HITCH, BULL PULL 2.00" FORGED</t>
  </si>
  <si>
    <t>INSERT, BULL PULL 1-1/2" CAT 3</t>
  </si>
  <si>
    <t>Strap, Break Shield 6 X 2 X .25</t>
  </si>
  <si>
    <t>Seal Kit, 2.50 Bore Hyd. Cylinder 1.13 Rod</t>
  </si>
  <si>
    <t>Seal Kit, 3.5B Phase Hyd Cylinder - Cross</t>
  </si>
  <si>
    <t>Seal Kit, 3.75B Phase Cylinder - Cross</t>
  </si>
  <si>
    <t>Rollermill, 20" PRM20 Assembly, Portable</t>
  </si>
  <si>
    <t>Arm Wldt, RH Grab Roll Cushioned</t>
  </si>
  <si>
    <t>Arm Wldt, LH Grab Roll Cushioned</t>
  </si>
  <si>
    <t>Bushing, Mach, 1.00 X .760 X .750</t>
  </si>
  <si>
    <t>Pump Shaft Repair Kit 7/8" 13 Spline</t>
  </si>
  <si>
    <t>Hopper Assy, Flare 20" Portable Roller Mill</t>
  </si>
  <si>
    <t>Auger Wldt, Superior GB 165 Bu Mixing</t>
  </si>
  <si>
    <t>Coupler, 1-3/8-21 Spl 1-3/4x3.00 L</t>
  </si>
  <si>
    <t>COUPLER, 1-3/8-21 SPL 2.00 O.D. X 3.00 L</t>
  </si>
  <si>
    <t>Gearbox, Superior R500 Mixing</t>
  </si>
  <si>
    <t>Rollermill, 30" PRM30 Assembly, Portable</t>
  </si>
  <si>
    <t>Shaft, Drive 2.0 DIA Short Conveyor 76"</t>
  </si>
  <si>
    <t>HITCH WLDT, PORTABLE ROLLERMILL</t>
  </si>
  <si>
    <t>Hitch Sleeve, 1.50 Dia Spherical Insert</t>
  </si>
  <si>
    <t>HOSE, HYD 1/2 X 120" -8F JIC X -8F JIC</t>
  </si>
  <si>
    <t>HOSE, HYD 1/2 X 63" -8F JIC X -8F JIC</t>
  </si>
  <si>
    <t>HOSE, HYD 1/2 X 168" -8F JIC X -8M ORB</t>
  </si>
  <si>
    <t>HOSE, HYD 1/2 X 186" -8F JIC X -8M ORB</t>
  </si>
  <si>
    <t>Hose Assy, HYD1/2 x 20 -8 FJIC x -8 MORB</t>
  </si>
  <si>
    <t>Hose Assy, HYD1/2 -8FJIC x-8 MORB 138"</t>
  </si>
  <si>
    <t>Idler Assy, 1000 RPM Hammer Mill Drive</t>
  </si>
  <si>
    <t>Idler Assy, PHMB 1000 RPM 250HP</t>
  </si>
  <si>
    <t>MOUNT WLDT, IDLER HAMMER MILL</t>
  </si>
  <si>
    <t>ROD WLDT, UPPER SUPPORT</t>
  </si>
  <si>
    <t>Seal Kit, Hyd. Cylinder 4B x 1-3/4R STD</t>
  </si>
  <si>
    <t>Sheave, Double C 2.00 B 6.0 OD, 1/2 Key W SetScr</t>
  </si>
  <si>
    <t>HAMMER KNIFE, 3/16 3/16 THICK</t>
  </si>
  <si>
    <t>SPACER, SPLIT .49/.51 lg .94 O.D. x .760/.780 ID</t>
  </si>
  <si>
    <t>SPACER, SPLIT .69 Lg. .92 O.D. x .760/.780 I.D</t>
  </si>
  <si>
    <t>COUPLER, STEP  1-3/4 X 1-1/4</t>
  </si>
  <si>
    <t>SPACER, 2.25 OD X 2.02 ID X .70</t>
  </si>
  <si>
    <t>SPACER, 2.25 OD X 2.02 ID X 1.0</t>
  </si>
  <si>
    <t>TRANSITION WLDT, 10" DISCHARGE</t>
  </si>
  <si>
    <t>Washer, Half UHMW 12.63 ODx10.38 IDx.13</t>
  </si>
  <si>
    <t>Ring, 10" ID w/o Holes .25 Thk</t>
  </si>
  <si>
    <t>Decal, Art's Way Logo 24.0" Red / Silver</t>
  </si>
  <si>
    <t>Decal, Art's Way Logo 7.0" Black/Silver</t>
  </si>
  <si>
    <t>Decal, Art's Way Logo 20.1" Cream / Silver</t>
  </si>
  <si>
    <t>Decal, Art's Way Logo 11.4" Cream / Silver</t>
  </si>
  <si>
    <t>Decal, Arts-Way Logo 11.4" White/Silver</t>
  </si>
  <si>
    <t>Decal, Art's Way Logo 7" Cream/Silver</t>
  </si>
  <si>
    <t>Decal, Art's Way Logo  11.4" Black/Silver</t>
  </si>
  <si>
    <t>ELBOW WLDT, DISCHARGE 10"</t>
  </si>
  <si>
    <t>Shaft, 1-3/4 Head Drive Upper Xfer Conv.</t>
  </si>
  <si>
    <t>Shim, .030 Discharge Support</t>
  </si>
  <si>
    <t>Ring, Half, Shim Pivot</t>
  </si>
  <si>
    <t>Ring, Half, Spacer SELL IN PAIRS ONLY</t>
  </si>
  <si>
    <t>RING, HALF, SPACER SELL IN PAIRS ONLY</t>
  </si>
  <si>
    <t>Ring, Half, Clamping Pivot</t>
  </si>
  <si>
    <t>Tube Wldt, Discharge 10" Dia</t>
  </si>
  <si>
    <t>Bracket, Lower Trough Support</t>
  </si>
  <si>
    <t>BAR WLDT, UPPER PIVOT</t>
  </si>
  <si>
    <t>Bearing, PB 1.25 Split Wood</t>
  </si>
  <si>
    <t>BRACKET WLDT, BRG 10" DISCHARGE</t>
  </si>
  <si>
    <t>BRACKET WLDT, UPPER PIVOt</t>
  </si>
  <si>
    <t>Auger Wldt, Half Transition</t>
  </si>
  <si>
    <t>Stop Wldt, Lower Outer</t>
  </si>
  <si>
    <t>Auger Wldt, 6' Extension</t>
  </si>
  <si>
    <t>ANGLE, SUPPORT AF HOLD DOWN</t>
  </si>
  <si>
    <t>Latch Wldt, AF Hold Down</t>
  </si>
  <si>
    <t>Rod Wldt, AF Hold Down Latch</t>
  </si>
  <si>
    <t>PLATE, END AF HOLD DOWN</t>
  </si>
  <si>
    <t>HOPPER WLDT, SUPPLEMENT EXTENDED</t>
  </si>
  <si>
    <t>Channel, Cover Side Mtg</t>
  </si>
  <si>
    <t>Chain, Roller RC60x79P +1 Conn</t>
  </si>
  <si>
    <t>VALVE, ROWFINDER CLOSED CENTER</t>
  </si>
  <si>
    <t>Clevis, Hex Valve Rowfinder</t>
  </si>
  <si>
    <t>Clevis, Hex Valve 2010 Short Rowfinder</t>
  </si>
  <si>
    <t>Hood Wldt, 10" Discharge Auger</t>
  </si>
  <si>
    <t>Flap, Rubber Spout 10" Hood</t>
  </si>
  <si>
    <t>Moldboard Ass'y 16' LS1600 Grader</t>
  </si>
  <si>
    <t>Clamp Wldt, Discharge Outer</t>
  </si>
  <si>
    <t>Clamp Wldt, Discharge Inner</t>
  </si>
  <si>
    <t>Clamp Wldt, Extension Inner</t>
  </si>
  <si>
    <t>Clamp Wldt,, Extension Outer</t>
  </si>
  <si>
    <t>Saddle Wldt, 10" Discharge Auger</t>
  </si>
  <si>
    <t>DOOR, CLEANOUT10" DISCHARGE</t>
  </si>
  <si>
    <t>DOOR CLEANOUT 10" TRANSITION</t>
  </si>
  <si>
    <t>Fender Wldt, Large 6520 GM</t>
  </si>
  <si>
    <t>Chain, Roller RC60x36P +1 Conn</t>
  </si>
  <si>
    <t>BRACKET WLDT, CYCLONE ATTACHING</t>
  </si>
  <si>
    <t>CYCLONE WLDT, DUST COLLECTOR</t>
  </si>
  <si>
    <t>TUBE WLDT, LOWER DUST COLLECTOR</t>
  </si>
  <si>
    <t>1222HS 44" REAR AXLE  ASSEMBLY</t>
  </si>
  <si>
    <t>Extension Assy, 6' Bolt- On</t>
  </si>
  <si>
    <t>Extension Assy, 6' Fold- ing</t>
  </si>
  <si>
    <t>Extension Assy, 3' Bolt- On</t>
  </si>
  <si>
    <t>TUBE WLDT, 3 ' EXTENSION</t>
  </si>
  <si>
    <t>Angle, Backing Eyebrow Short</t>
  </si>
  <si>
    <t>Angle, Backing Eyebrow Long</t>
  </si>
  <si>
    <t>Shield Wldt, LH Discharge Pivot</t>
  </si>
  <si>
    <t>Shield Wldt, RH Discharge Pivot</t>
  </si>
  <si>
    <t>Cover Wldt, Return *Painted*</t>
  </si>
  <si>
    <t>Auger Wldt, 6' Folding Ext.</t>
  </si>
  <si>
    <t>Pin Wldt, Pilot, Folding Ext. Drive</t>
  </si>
  <si>
    <t>Transmitter, Mini RF 8-Button w/Label</t>
  </si>
  <si>
    <t>Transmitter, Mini RF 8-Btn w/Lbl*REFURBISHED*</t>
  </si>
  <si>
    <t>Kit, Double Sheave Grabroll Drive</t>
  </si>
  <si>
    <t>TUBE, EXTENSION TANDEM 44" OFFSET</t>
  </si>
  <si>
    <t>SHAFT, STUB EXTENSION TANDEM 44" OFFSET</t>
  </si>
  <si>
    <t>Kit, Narrow Grabroll Upd Update 14.00</t>
  </si>
  <si>
    <t>Bracket Wldt, LH Motor Tensioner</t>
  </si>
  <si>
    <t>Auger Feeder Assy, 26" HM 6520 GM</t>
  </si>
  <si>
    <t>DOOR WLDT, TRANSITION ACCESS</t>
  </si>
  <si>
    <t>Decal, 6520 Grinder Mixer</t>
  </si>
  <si>
    <t>BAND, CLAMPING 2-HOLE white</t>
  </si>
  <si>
    <t>AUGER WLDT, 3' EXTENSION</t>
  </si>
  <si>
    <t>Motor, Hyd 12 CID SAE-10 ORB Ports-*Use Parker*</t>
  </si>
  <si>
    <t>Valve Assy, Hyd Flow Control -10 ORB</t>
  </si>
  <si>
    <t>VALVE, FLOW CONTROL -10F ORB (3), NO HANDLE</t>
  </si>
  <si>
    <t>FITTING, HYD TEE -8M JIC (2) X -10M ORB</t>
  </si>
  <si>
    <t>FITTING, HYD 90 -8M JIC X -12M ORB</t>
  </si>
  <si>
    <t>Valve, 12-VDC Solenoid Coil Deutsch Ext. Drain</t>
  </si>
  <si>
    <t>VALVE, FLOW DIVIDER 1-1/16-12 SAE PORTS</t>
  </si>
  <si>
    <t>VALVE, RELIEF INLINE  2500 PSI, 30 GPM</t>
  </si>
  <si>
    <t>HOSE ASSY,HYD 3/4 X 30" -12 FJIC -12 FJIC</t>
  </si>
  <si>
    <t>FITTING, HYD 90 -20 BEAD X -16M ORB</t>
  </si>
  <si>
    <t>Strainer, Tank Mount STRB015SG3M149</t>
  </si>
  <si>
    <t>Connector Long, Wheel Rod</t>
  </si>
  <si>
    <t>HOSE ASSY,HYD 5/8 X 149 -10 FJIC -10 FJIC</t>
  </si>
  <si>
    <t>HOSE ASSY,HYD 5/8 X 200 -10 FJIC -10 FJIC</t>
  </si>
  <si>
    <t>HOSE ASSY,HYD 5/8 X 96 -10 FJIC -10 FJIC</t>
  </si>
  <si>
    <t>Control Box, Complete System w/Override</t>
  </si>
  <si>
    <t>O-RING, 5/8" ID Sight Gauges(585730/596790)</t>
  </si>
  <si>
    <t>Extension Assy, 3' Fold- ing</t>
  </si>
  <si>
    <t>Cushion, Rubber .25" x 2" x 17" Adhesive</t>
  </si>
  <si>
    <t>LOOM, .50" ID x 100' Corrugated Poly. Black</t>
  </si>
  <si>
    <t>FITTING, GREASE 90 1/8" FNPT X 1/4"-28 MSTR</t>
  </si>
  <si>
    <t>Loom, .5 ID x 5" Long Plastic Split</t>
  </si>
  <si>
    <t>Auger Wldt, 3' Folding Extension</t>
  </si>
  <si>
    <t>514846 SEAL, 1.500-2.00 .313</t>
  </si>
  <si>
    <t>GEARBOX, R500-8B00-K0280 Shaft &amp; Gear</t>
  </si>
  <si>
    <t>GEARBOX, R500-1120-K0265 Cross Shaft</t>
  </si>
  <si>
    <t>External Coupler</t>
  </si>
  <si>
    <t>Internal Coupler</t>
  </si>
  <si>
    <t>Decal, AF Latch Lock'-'Unlock'</t>
  </si>
  <si>
    <t>CHAIN, ROLLER RC80H 130 PITCH, W/CONNNECTOR</t>
  </si>
  <si>
    <t>Harness, Wishbone 288" GM</t>
  </si>
  <si>
    <t>Shim, Half 10" ID .030 Thk Ring</t>
  </si>
  <si>
    <t>Spacer, Grabroll End</t>
  </si>
  <si>
    <t>Kit, Upper Strut Cushion</t>
  </si>
  <si>
    <t>Kit, 12 Strut Upper Cushion</t>
  </si>
  <si>
    <t>Motor, Hyd 20 Cu. In. Displ. SAE-10 ORB Ports</t>
  </si>
  <si>
    <t>SHEAVE, IDLER 5.25 O.D.</t>
  </si>
  <si>
    <t>Chain, Roller RC60H 38 Pitch including Conn.</t>
  </si>
  <si>
    <t>Hinge Wldt, Hyd Pump Mnt 540 RPM S.C.</t>
  </si>
  <si>
    <t>Bolt Wldt, 1/2-13x9-1/4  Full Thrd</t>
  </si>
  <si>
    <t>Bolt Wldt, 1/2-13x 9-1/8</t>
  </si>
  <si>
    <t>Tensioner Wldt, Hyd Motor</t>
  </si>
  <si>
    <t>Stop Wldt, Upper Discharge Pivot</t>
  </si>
  <si>
    <t>SPACER .875 OD X .687 MOTOR MOUNT</t>
  </si>
  <si>
    <t>Shield Kit, UK w/HM 6520/6530/7165</t>
  </si>
  <si>
    <t>Harness, Wire 20' Ext. 6520 Control Box</t>
  </si>
  <si>
    <t>Control Box, w/Override &amp; 4' Wire Harness</t>
  </si>
  <si>
    <t>HOUSING, CONTROL BOX</t>
  </si>
  <si>
    <t>Harness, Wire, for Valve &amp; Actuator</t>
  </si>
  <si>
    <t>Receiver, RF 8-Output Kar-Tech</t>
  </si>
  <si>
    <t>Bracket Wldt, 6520 Control Box Mtg</t>
  </si>
  <si>
    <t>Update Kit, 6520 Discharge</t>
  </si>
  <si>
    <t>T-Bar Wldt, Latch Folding Discharge</t>
  </si>
  <si>
    <t>Update Kit, 6520 Folding Extension</t>
  </si>
  <si>
    <t>Shield Wldt, Ctr Drv CM 30" RM 540 RPM</t>
  </si>
  <si>
    <t>Support Wldt, AF Hold Down Latch</t>
  </si>
  <si>
    <t>O-RING, -012 3/8 ID 1/2 OD</t>
  </si>
  <si>
    <t>VALVE, CARTRIDGE, FLOW CONTROL, P/C, F/F REV.</t>
  </si>
  <si>
    <t>Grab Roll, 6812B Smooth Poly</t>
  </si>
  <si>
    <t>WHEEL WLDT, FERRIS 6812B</t>
  </si>
  <si>
    <t>Rod, Retainer Stop 6812B 1 x 39.5</t>
  </si>
  <si>
    <t>Rod, Retainer Supt. 5/8 Dia x 36.88</t>
  </si>
  <si>
    <t>Spacer, Rotary Stripper 6812B</t>
  </si>
  <si>
    <t>Roll Feed Assy, Hyd w/AF 26" HM  6520 GM</t>
  </si>
  <si>
    <t>Roll Feed Assy, Hyd w/o AF 26" HM 6520 GM</t>
  </si>
  <si>
    <t>Transmitter, Micro RF 8-Button w/Label</t>
  </si>
  <si>
    <t>Transmitter, Micro RF 8-Btn w/Lbl*REFURBISHED*</t>
  </si>
  <si>
    <t>Spacer, 1.90 ODx1.52 ID x 11.25</t>
  </si>
  <si>
    <t>Angle, Wheel Flap 6812B</t>
  </si>
  <si>
    <t>Flap, Rubber Wheel Clean  6812B</t>
  </si>
  <si>
    <t>GRABROLL, SMOOTH STEEL, 6812</t>
  </si>
  <si>
    <t>Pump, Tandem 1-15T Shaft 2 Hole,3.94 Displacement</t>
  </si>
  <si>
    <t>KIT, WHEEL CLEANER 6812 WIDE FERRIS WHEEL</t>
  </si>
  <si>
    <t>KIT, WHEEL CLEANER 692-Z</t>
  </si>
  <si>
    <t>CHAIN, FERRIS WHEEL CA550HD, 266P</t>
  </si>
  <si>
    <t>Bracket, Hyd Pump Support Mnt 1000 RPM</t>
  </si>
  <si>
    <t>Clutch Assy,2500overrun 1 3/8" 6 Spline 540rpm</t>
  </si>
  <si>
    <t>Bumper, Rubber 5/8 ODx5/32 IDx9/32 H</t>
  </si>
  <si>
    <t>Platform Wldt, Ext Shipping</t>
  </si>
  <si>
    <t>Seal Kit, Pump SEAL KIT FOR 247380</t>
  </si>
  <si>
    <t>Transmitter, Macro RF 8-Button w/Label</t>
  </si>
  <si>
    <t>Label, Macro-Transmitter 8-Button</t>
  </si>
  <si>
    <t>Valve, Solenoid 2-Pos. 2-Way Normally Open</t>
  </si>
  <si>
    <t>Seal Kit, Manifold Valve 585210</t>
  </si>
  <si>
    <t>Plate, Tongue Reinforce Bottom</t>
  </si>
  <si>
    <t>Plate, Tongue Reinforce Side</t>
  </si>
  <si>
    <t>Shim, 14ga.(.075) Thk Hyd. Pump Mnt</t>
  </si>
  <si>
    <t>Switch, Toggle On-Off SPDT #44252</t>
  </si>
  <si>
    <t>Switch, Toggle Mom.(On)- Off-(On) SPDT #44258</t>
  </si>
  <si>
    <t>Holder, Fuze 1/4" Push- on Terminals #</t>
  </si>
  <si>
    <t>GREASE SEAL 6" BORE 4.12 5" SHAFT</t>
  </si>
  <si>
    <t>Flap Upper Conv 6812</t>
  </si>
  <si>
    <t>Fuze, Glass AGC 30A-32V #46130</t>
  </si>
  <si>
    <t>Sprocket, Split 60B38 1.63 Bore 3/8 KW</t>
  </si>
  <si>
    <t>Clamp, Small 1.135" Wire Frame</t>
  </si>
  <si>
    <t>Plate, Bearing Reinforcing</t>
  </si>
  <si>
    <t>Tube Wldt, 12' Long Discharge Auger</t>
  </si>
  <si>
    <t>Auger Wldt, 12' Long Discharge</t>
  </si>
  <si>
    <t>Bracket, Inner Ladder Mtg</t>
  </si>
  <si>
    <t>Bracket, Outer Ladder Mtg</t>
  </si>
  <si>
    <t>Bracket, Idler Mtg Mill-to-Mixer</t>
  </si>
  <si>
    <t>Tube Wldt, Diagonal 10" Discharge Str Gate</t>
  </si>
  <si>
    <t>Plate, Upper Actuator Mtg</t>
  </si>
  <si>
    <t>Tank Wldt, Hyd. 36 Gal. Reservoir</t>
  </si>
  <si>
    <t>Plate Wldt, Upper Wear</t>
  </si>
  <si>
    <t>Plate Wldt, Lower Wear</t>
  </si>
  <si>
    <t>Channel, Pivot Tensioner</t>
  </si>
  <si>
    <t>Shield Wldt, Ctr Drive 6530 GM</t>
  </si>
  <si>
    <t>Support Wldt, Adjustable Cyl Lug</t>
  </si>
  <si>
    <t>Lug, Adjustable Discharge Cyl</t>
  </si>
  <si>
    <t>Roller, Double RC60 Idle Master (2662BDE3X)</t>
  </si>
  <si>
    <t>Decal, 6530 Grinder Mixer</t>
  </si>
  <si>
    <t>Actuator, 12" Linear Electromechanical</t>
  </si>
  <si>
    <t>Box Assy, Remote Control Actuator</t>
  </si>
  <si>
    <t>Valve Assy, Manifold (VA1994-11)</t>
  </si>
  <si>
    <t>Enclosure, Actuator Remote</t>
  </si>
  <si>
    <t>Valve, Dual Relief Adjustable -8 SAE Ports</t>
  </si>
  <si>
    <t>VALVE, FLOW CONTROL -8F ORB (2), 1 WAY CHECK</t>
  </si>
  <si>
    <t>Valve, Double Selector -10 SAE Ports (SD4BALA3)</t>
  </si>
  <si>
    <t>Pin, Pivot Rear 1.50 Dia x 27.50</t>
  </si>
  <si>
    <t>Pin, Rear 1.50 Dia x 3.5 0</t>
  </si>
  <si>
    <t>Rear Wldt, Grader Rear Steering</t>
  </si>
  <si>
    <t>Plate, Level Reference</t>
  </si>
  <si>
    <t>FITTING, HYD STRAIGHT -10M JIC X -10M JIC</t>
  </si>
  <si>
    <t>Door Wldt, Lower Discharge Cleanout</t>
  </si>
  <si>
    <t>STEERABLE AXLE ASM 822HS, STRAIGHT AXLE</t>
  </si>
  <si>
    <t>SCALPER KIT 8R22 HS, DISC</t>
  </si>
  <si>
    <t>Tab Wldt, Upper Flighting Clamp</t>
  </si>
  <si>
    <t>Tab Wldt, Lower Flighting Clamp</t>
  </si>
  <si>
    <t>Flighting, Rubber Transition</t>
  </si>
  <si>
    <t>Auger Feeder Assy, 26" HM 6530 GM</t>
  </si>
  <si>
    <t>Handle Wldt, Auger Feeder On-Off</t>
  </si>
  <si>
    <t>Cable, Clutch AF Shut-Off</t>
  </si>
  <si>
    <t>RETAINER ASSEMBLY, 6812 1/4" UHMW LINER</t>
  </si>
  <si>
    <t>RETAINER ASSEMBLY, 6812 1/8" STAINLESS LINER</t>
  </si>
  <si>
    <t>FLAP, RETAINER TOP 6812</t>
  </si>
  <si>
    <t>2" 8T 56MM SPROCKET SM CONVEYOR 6812C</t>
  </si>
  <si>
    <t>SCALPER KIT 8R22 HS, KNIFE</t>
  </si>
  <si>
    <t>Bearing, PB 1-3/4 Triple Lip Seal</t>
  </si>
  <si>
    <t>Saddle Wldt, 10" Ext. Discharge Auger</t>
  </si>
  <si>
    <t>Mount Wldt, 30" RM Main Drive</t>
  </si>
  <si>
    <t>Roller, Idler RC80 Chain .75 Bore</t>
  </si>
  <si>
    <t>Repair Kit, Overrunning Clutch Hub (Weasler)</t>
  </si>
  <si>
    <t>Housing Wldt, AF 30" RM 6530 CattleMaxx</t>
  </si>
  <si>
    <t>Flighting Kit, Transitio n Auger for 6520 GM</t>
  </si>
  <si>
    <t>Sprocket Assy, D60B36 1.75 B. w/Over. Clutch</t>
  </si>
  <si>
    <t>Valve, #16 Proportional Poppet 2-Way NC</t>
  </si>
  <si>
    <t>Valve, #10 Relief Differ ential Area 2500 PSI</t>
  </si>
  <si>
    <t>Valve, #10 Relief Differ ential Area 2000 PSI</t>
  </si>
  <si>
    <t>E-Coil, #10 12-VDC, Deutsch DT04-2P</t>
  </si>
  <si>
    <t>Driver Assy, Valve Ramp Controller</t>
  </si>
  <si>
    <t>Harness Assy, Wire Ramp Controller</t>
  </si>
  <si>
    <t>MOUNT-LADDER, LOWER</t>
  </si>
  <si>
    <t>DEFLECTOR, RUBBER FRONT DRIVE</t>
  </si>
  <si>
    <t>Tank Wldt, Reservoir 681 2C</t>
  </si>
  <si>
    <t>SPACER, Ã¯Â¿Â½1.00 X .150 W X 1.12"</t>
  </si>
  <si>
    <t>BARRIER MOUNT WLDT</t>
  </si>
  <si>
    <t>BARRIER COMB WLDT 22" ROWS</t>
  </si>
  <si>
    <t>MOUNT, BARRIER PIVOT</t>
  </si>
  <si>
    <t>RETAINER SUB-ASSEMBLY STAINLESS LINER 6812</t>
  </si>
  <si>
    <t>SUPPORT SUB ASM</t>
  </si>
  <si>
    <t>ROLLER SUB ASM LOWER</t>
  </si>
  <si>
    <t>SEAL KIT FOR 583650 / 343250</t>
  </si>
  <si>
    <t>PLASTIC FLOOR, MAIN X700 1/2" THICK</t>
  </si>
  <si>
    <t>PLASTIC FLOOR, REAR X700 1/2" THICK</t>
  </si>
  <si>
    <t>6105PM, HYD L &amp; S HYD DISCH W/ AF</t>
  </si>
  <si>
    <t>HAMMERMILL ASSY, 20" DBL K PM FINAL</t>
  </si>
  <si>
    <t>6105PM, MECH L &amp; S NO AF</t>
  </si>
  <si>
    <t>6105PM, MECH L &amp; S NO AF EXPORT DISCHARGE</t>
  </si>
  <si>
    <t>6105PM, HYD L &amp; S NO AF</t>
  </si>
  <si>
    <t>6105PM, MECH L &amp; S W/ AF</t>
  </si>
  <si>
    <t>6105PM, HYD L &amp; S W/ AF</t>
  </si>
  <si>
    <t>6105PM, HYD L &amp; S HYD DISCH NO AF</t>
  </si>
  <si>
    <t>DECAL, IMPORTANT WHEEL TORQUE</t>
  </si>
  <si>
    <t>SCALE FIELD INST. KIT NT560 IND. X700/X900 88C</t>
  </si>
  <si>
    <t>408546X WEIGH SPINDLE V-SERIES/X-SERIES</t>
  </si>
  <si>
    <t>407659 J-BLOCK KIT W/ 30' &amp; 10' CABLES</t>
  </si>
  <si>
    <t>404722 30' CABLE 4PIN-M - 5PIN-M</t>
  </si>
  <si>
    <t>411610 NT560 KIT W/ AUTOLOG/GPS/USB/IND</t>
  </si>
  <si>
    <t>405612 GT400 KIT W/ INDICATOR</t>
  </si>
  <si>
    <t>KIT, BARRIER REWORK 12 ROW 22 INCH</t>
  </si>
  <si>
    <t>BARRIER ASM 22"</t>
  </si>
  <si>
    <t>CattleMax,6105 MECH L&amp;S W/ AF</t>
  </si>
  <si>
    <t>CattleMax,6105 HYD L&amp;S HYD DISCH NO AF</t>
  </si>
  <si>
    <t>CattleMax,6105 HYD L&amp;S HYD DISCH W/ AF</t>
  </si>
  <si>
    <t>CattleMax,6105 MECH L&amp;S NO AF</t>
  </si>
  <si>
    <t>PLASTIC FLOOR, REAR X900 1/2" THICK</t>
  </si>
  <si>
    <t>Gearbox Outer Plate Guard</t>
  </si>
  <si>
    <t>WHEEL, LIFTER STANDARD SELL 660500</t>
  </si>
  <si>
    <t>SHIELD SUPPORT WLDT, SHORT</t>
  </si>
  <si>
    <t>SHIELD SUPPORT WLDT, LONG</t>
  </si>
  <si>
    <t>MOUNT WLDT UPPER SUPPORT</t>
  </si>
  <si>
    <t>CHANNEL, FRAME TUBE SUPPORT</t>
  </si>
  <si>
    <t>1222HS WALKING TANDEM  44" OFFSET</t>
  </si>
  <si>
    <t>MOUNT, MOTOR WLDT SHORT CONVEYOR</t>
  </si>
  <si>
    <t>FRAME WLDT, CENTER V3000</t>
  </si>
  <si>
    <t>MOUNT, TOP LINK</t>
  </si>
  <si>
    <t>FRAME WLDT, LH WING V3000</t>
  </si>
  <si>
    <t>FRAME WLDT, RH WING V3000</t>
  </si>
  <si>
    <t>BRACE, ANGLED WING V3000</t>
  </si>
  <si>
    <t>TURNBUCKLE V3000</t>
  </si>
  <si>
    <t>MOLDBOARD, CENTER V3000</t>
  </si>
  <si>
    <t>LINK WLDT, HINGE V3000</t>
  </si>
  <si>
    <t>LINK ASSY V3000</t>
  </si>
  <si>
    <t>KIT, REAR SEAL TANDEM PUMP</t>
  </si>
  <si>
    <t>CELL-1.875" SPINDLE 16' EZ MATE (409802)</t>
  </si>
  <si>
    <t>SPACER, ROLLER Ã¯Â¿Â½2" X .88" LONG</t>
  </si>
  <si>
    <t>CHARGER, TRANSMITTER REMOTE</t>
  </si>
  <si>
    <t>CASTER WLDT, DUAL WHEEL</t>
  </si>
  <si>
    <t>ROD, 5/8 X 60 STR RIVET HOLES</t>
  </si>
  <si>
    <t>FLIGHT, 5/8 X 60" RIVET HOLES</t>
  </si>
  <si>
    <t>ROD, 5/8 X 60" 5/16 HOLES</t>
  </si>
  <si>
    <t>FLIGHT, 5/8 X 60" 5/16 HOLES</t>
  </si>
  <si>
    <t>STEERABLE AXLE ASM 822HS, OFFSET AXLE</t>
  </si>
  <si>
    <t>OUTER GUARD, PTO SHIELD FOR H160106</t>
  </si>
  <si>
    <t>STEERABLE AXLE ASM 1222HS, OFFSET AXLE</t>
  </si>
  <si>
    <t>SPROCKET, 50MM 12T, 1/2R, 2" BORE</t>
  </si>
  <si>
    <t>TUBE, SUPPORT LOWER</t>
  </si>
  <si>
    <t>EZ 2500 EZ MATE INDICATOR (409529)</t>
  </si>
  <si>
    <t>CELL-2.125 DA-16' AXLE (408432)</t>
  </si>
  <si>
    <t>CELL-1.875 DB-21' HT HITCH (408430)</t>
  </si>
  <si>
    <t>BOLT, HFH #8-32 X 0.50" GR5 ZINC SLOTTED</t>
  </si>
  <si>
    <t>BOLT, HFH 3/8-16 X 1.00", GR5, ZINC</t>
  </si>
  <si>
    <t>BOLT, HFH 5/16-18 X 1.00" GR5, ZINC</t>
  </si>
  <si>
    <t>BOLT, HFH 1/4-20 X 1.25 GR5 ZINC</t>
  </si>
  <si>
    <t>NUT, HFH NYLOC #10-24 ZINC</t>
  </si>
  <si>
    <t>NUT, HFH NYLOC 1/4-20 ZINC</t>
  </si>
  <si>
    <t>NUT, HFH NYLOC 5/16-18 ZINC</t>
  </si>
  <si>
    <t>NUT, HFH NYLOC 3/8-16 ZINC</t>
  </si>
  <si>
    <t>NUT, HFH NYLOC 1/2-13 ZINC</t>
  </si>
  <si>
    <t>NUT, HFH NYLOC 5/8-11 ZINC</t>
  </si>
  <si>
    <t>NUT, HFH 3/4-10 TOP LOCK</t>
  </si>
  <si>
    <t>BOLT, HFH 5/8-11 X 1.50" GR8, ZINC</t>
  </si>
  <si>
    <t>BOLT, HFH 1/2-13 X 1.75" GR5, ZINC</t>
  </si>
  <si>
    <t>BOLT, HFH 1/2-13 X 2.00" GR5, ZINC</t>
  </si>
  <si>
    <t>BOLT, HFH 3/8-16 X 1.25", GR5, ZINC</t>
  </si>
  <si>
    <t>BOLT, HFH 1/2-13 X 2.25" GR5, ZINC</t>
  </si>
  <si>
    <t>BOLT, HFH 3/4-10 X 2.50", GR8, ZINC</t>
  </si>
  <si>
    <t>BOLT, HHCS 1-8 X 6.00, GR8, ZINC</t>
  </si>
  <si>
    <t>NUT, HEX NYLOC 7/8-9 GR8 ZINC</t>
  </si>
  <si>
    <t>BOLT, HFH 5/8-11 X 2.00" GR5, ZINC</t>
  </si>
  <si>
    <t>BOLT, HFH 1/2-13 X 1.50" GR5 ZINC</t>
  </si>
  <si>
    <t>BOLT, HFH 3/8"-16 X 3/4" Grade 5 Zinc</t>
  </si>
  <si>
    <t>SCREW, HFH LAG, 5/16" X 1"</t>
  </si>
  <si>
    <t>VALVE, ROWFINDER TANDEM CENTER</t>
  </si>
  <si>
    <t>MANIFOLD ASSEMBLY, DUAL RELIEF</t>
  </si>
  <si>
    <t>VALVE, CARTRIDGE RELIEF 3250 PSI</t>
  </si>
  <si>
    <t>FITTING, CLOSE NIPPLE 2" M NPT (2)</t>
  </si>
  <si>
    <t>FITTING, HYD STRAIGHT 2" M NPT X 2" HOSE BARB</t>
  </si>
  <si>
    <t>HOSE, HYD SUCTION 2" X 46"</t>
  </si>
  <si>
    <t>CLYINDER, HYD 3" X 30"</t>
  </si>
  <si>
    <t>TANK, HYD. *LIMITED* 6812 *CHNGING TO 615450*</t>
  </si>
  <si>
    <t>FITTING, HYD -4M TEST PORT</t>
  </si>
  <si>
    <t>KIT, ON-BOARD HYDRAULICS 6812D</t>
  </si>
  <si>
    <t>VALVE, CARTRIDGE ONE-WAY CHECK</t>
  </si>
  <si>
    <t>PUMP, HYD. TANDEM FORCE AMERICA</t>
  </si>
  <si>
    <t>VALVE, FLOW CONTROL "BRAND HYD" -12F ORB (3)</t>
  </si>
  <si>
    <t>CAP, HYDRAULIC BREATHER</t>
  </si>
  <si>
    <t>MOUNT, ROWFINDER WELDMENT</t>
  </si>
  <si>
    <t>ROWFINDER KIT, FIXED MOUNT, FACTORY INSTALL</t>
  </si>
  <si>
    <t>6520/6530 FOLDING EXT. HARDWARE BAG</t>
  </si>
  <si>
    <t>BUSHING, 5/8-11 1" OD X 1.12"</t>
  </si>
  <si>
    <t>SHEET, 1/4" UHMW 6812 RETAINER LINER</t>
  </si>
  <si>
    <t>SHEET, 16GA STAINLESS 6812 RETAINER LINER</t>
  </si>
  <si>
    <t>BUSHING, MOTOR MOUNT</t>
  </si>
  <si>
    <t>SHAFT, DRIVE SHORT CONVEYOR</t>
  </si>
  <si>
    <t>BUSHING, QD SF 2-7/16 BORE, 5/8 KEYWAY</t>
  </si>
  <si>
    <t>KEY, RECTANGLE 5/8 X 7/16 X 2</t>
  </si>
  <si>
    <t>BUSHING, QD TYPE E 2-7/16 BORE, 5/8 KEYWAY</t>
  </si>
  <si>
    <t>GRABROLL, SPIRAL STEEL</t>
  </si>
  <si>
    <t>GRABROLL, DBL SPIRAL STEEL</t>
  </si>
  <si>
    <t>SHAFT, OUTER DRIVE LINE</t>
  </si>
  <si>
    <t>DECAL, IMPORTANT DISCHARGE GATE</t>
  </si>
  <si>
    <t>ROLL WLDT, RH POLY CONVEYOR</t>
  </si>
  <si>
    <t>ROLL WLDT, LH POLY CONVEYOR</t>
  </si>
  <si>
    <t>ROLL WLDT, REAR POLY GRABROLL</t>
  </si>
  <si>
    <t>ROLL WLDT, RH STEEL CONVEYOR</t>
  </si>
  <si>
    <t>ROLL WLDT, LH STEEL CONVEYOR</t>
  </si>
  <si>
    <t>ROLL WLDT, REAR STEEL GRAB</t>
  </si>
  <si>
    <t>GRATE ASSEMBLY, RH SHORT CONVEYOR</t>
  </si>
  <si>
    <t>Decal, "6812D" Beet Harv ester</t>
  </si>
  <si>
    <t>HOSE, HYD 3/4 X 140" -12F JIC X -12F JIC</t>
  </si>
  <si>
    <t>HOSE, HYD 3/4 X 57" -12F JIC X -12F JIC</t>
  </si>
  <si>
    <t>TUBING, SPACER .75OD X .51ID X 1.00</t>
  </si>
  <si>
    <t>BARRIER COMB WLDT 30" ROWS</t>
  </si>
  <si>
    <t>SCRAPER WLDT, SINGLE PULLEY</t>
  </si>
  <si>
    <t>Bolt, BHSCS 5/16-18 x 1</t>
  </si>
  <si>
    <t>CLAMP, HYD HOSE DUAL -12 (3/4")</t>
  </si>
  <si>
    <t>COVER, HOSE CLAMP (USE WITH 605510)</t>
  </si>
  <si>
    <t>DECAL, ART'S WAY 4X7</t>
  </si>
  <si>
    <t>S-TINE ATTACHMENT KIT V3000</t>
  </si>
  <si>
    <t>S-TINE ATTACHMENT KIT V2400</t>
  </si>
  <si>
    <t>ROLL FEED, FIELD ATTACH 6530 W/ AF</t>
  </si>
  <si>
    <t>ROLL FEED, FIELD ATTACH 6530 W/O AF</t>
  </si>
  <si>
    <t>ROLL FEED, FIELD ATTACH 6105 W/ AF</t>
  </si>
  <si>
    <t>ROLL FEED, FIELD ATTACH 6105 W/O AF MECH LIFT</t>
  </si>
  <si>
    <t>ROLL FEED, FIELD ATTACH 6105 W/O AF HYD LIFT</t>
  </si>
  <si>
    <t>FITTING, HYD STRAIGHT -12M JIC X -10M ORB</t>
  </si>
  <si>
    <t>FITTING, HYD ORF ADAPTER -6M ORB X -6F ORB W/ORF</t>
  </si>
  <si>
    <t>FITTING, HYD ORF PLATE SAE -06 .037 ORF CHECK</t>
  </si>
  <si>
    <t>FITTING, HYD STRAIGHT -8M JIC X -12M ORB</t>
  </si>
  <si>
    <t>AXLE ASM, LOWERED STEERING</t>
  </si>
  <si>
    <t>AXLE SUPPORT, LOWERED STEERING</t>
  </si>
  <si>
    <t>STEERABLE AXLES STATIC LEVELING</t>
  </si>
  <si>
    <t>SPINDLE WELDMENT ADJUSTABLE AXLE</t>
  </si>
  <si>
    <t>BUSHING, SPROCKET FERRIS WHEEL DRIVE</t>
  </si>
  <si>
    <t>HEAD, RETURN FILTER -20F ORB W/BYPASS</t>
  </si>
  <si>
    <t>RUBBER RING, WHEEL LOCK FOR 16:00 R20 WHEEL</t>
  </si>
  <si>
    <t>TUBE, WITH VALVE STEM FOR 16:00 R20 WHEEL</t>
  </si>
  <si>
    <t>WELDMENT, FRONT ROLLER MOUNT</t>
  </si>
  <si>
    <t>FITTING, HYD 90 -32 FLANGE X 2" BARB</t>
  </si>
  <si>
    <t>KIT, FLANGE STRAP -32 2" (USE HT99-99-3200)</t>
  </si>
  <si>
    <t>ELEMENT, HYD OIL RETURN FILTER</t>
  </si>
  <si>
    <t>ROWFINDER LOWER UNIT SUB ASSEMBLY 6812</t>
  </si>
  <si>
    <t>KIT, SERVICE RETAINER SUSPENSION</t>
  </si>
  <si>
    <t>CHAIN, BELTED 60" 56MM X 45P, SKIVE</t>
  </si>
  <si>
    <t>ADJUSTMENT WLDT, BELT</t>
  </si>
  <si>
    <t>FLOOR, H410 MAIN Black 1/2"x59.5"x188.7"</t>
  </si>
  <si>
    <t>MOTOR, HYD 24.7 CID #10 SAE, 1.25" SHAFT</t>
  </si>
  <si>
    <t>FILLER, LOWER LH FERRIS WHEEL</t>
  </si>
  <si>
    <t>FILLER, LOWER RH FERRIS WHEEL</t>
  </si>
  <si>
    <t>CHAIN, BELTED 60" 56MM X 43P, SKIVE</t>
  </si>
  <si>
    <t>FLAP, LOWER F/W GUARD</t>
  </si>
  <si>
    <t>KIT, ROLL CURTAIN POLY ROLLS</t>
  </si>
  <si>
    <t>KIT, ROLL CURTAIN STEEL ROLLS</t>
  </si>
  <si>
    <t>141941 10' CABLE 4PIN-M - 4PIN-F BULKHEAD</t>
  </si>
  <si>
    <t>Decal, Art's Way Logo 11.4" WHITE/WHITE</t>
  </si>
  <si>
    <t>STUB SHAFT WELDMENT SHORT SHOULDER</t>
  </si>
  <si>
    <t>CABLE, POWER 25FT 2PIN (409646)</t>
  </si>
  <si>
    <t>BOLT, HFH 1/2-13 X 3.00" GR5, ZINC</t>
  </si>
  <si>
    <t>COVER WLDT, U-TROUGH</t>
  </si>
  <si>
    <t>AUGER WLDT, HORIZONTAL DISCHARGE</t>
  </si>
  <si>
    <t>WLDT, U-TROUGH PORTABLE HAMMERMILL</t>
  </si>
  <si>
    <t>26" PORTABLE HAMMERMILL 1000 RPM</t>
  </si>
  <si>
    <t>26" PORTABLE HAMMERMILL 540 RPM NO AF</t>
  </si>
  <si>
    <t>Sprocket, 60A22 2.0 id W/ shear bolts</t>
  </si>
  <si>
    <t>MOTOR, HYDRAULIC 6.2 CID Painted Black</t>
  </si>
  <si>
    <t>DECAL, MADE IN AMERICA SHIELD</t>
  </si>
  <si>
    <t>26" PORTABLE HAMMERMILL 540 RPM W/ FEED AUGER</t>
  </si>
  <si>
    <t>26" PORTABLE HAMMERMILL 1000 RPM W/ FEED AUGER</t>
  </si>
  <si>
    <t>22.5 x 13 x 10 Bolt Rim</t>
  </si>
  <si>
    <t>SHEAVE, 3 GROOVE 5V BELT 7.1 O.D.</t>
  </si>
  <si>
    <t>BUSHING, SHEAVE 7/8" 1/4" Keyway &amp; setscrew</t>
  </si>
  <si>
    <t>BELT SET(3), 5VX 45" L MATCHED</t>
  </si>
  <si>
    <t>MOTOR, HYD 8.0 CID -10 ORB PORTS</t>
  </si>
  <si>
    <t>BELT SET(3), 5VX 50" L MATCHED SET</t>
  </si>
  <si>
    <t>BEARING, BALL 72MM SPHERICAL, 1.25 I.D</t>
  </si>
  <si>
    <t>STRIP, WEAR UHMW</t>
  </si>
  <si>
    <t>DISK, WHEEL CLEANER</t>
  </si>
  <si>
    <t>SHIELD, SPIN 3"od x 2.82" id x 83.5"</t>
  </si>
  <si>
    <t>MOUNT WLDT, HYD. WINCH AUGER</t>
  </si>
  <si>
    <t>PUMP, HYD 3.90CID CC ROT 3.13" LONG SHAFT</t>
  </si>
  <si>
    <t>MOUNT, BUSHING WELDMENT</t>
  </si>
  <si>
    <t>NUT, JAM 1 1/2-12 UNF-2B PLATED</t>
  </si>
  <si>
    <t>COVER, 1222 REAR</t>
  </si>
  <si>
    <t>BARRIER COMB WLDT 28"</t>
  </si>
  <si>
    <t>KIT, FLAIL ROW FILLERS FULL UNIT</t>
  </si>
  <si>
    <t>PLATE, AXLE OFFSET</t>
  </si>
  <si>
    <t>GUSSET, AXLE SUPPORT</t>
  </si>
  <si>
    <t>AXLE WELDMENT FIXED OFFSET</t>
  </si>
  <si>
    <t>AXLE ASSY, FIXED  OFFSET, 6812 BH</t>
  </si>
  <si>
    <t>BELT, V BX63, 64.8" PL 65.8" OL</t>
  </si>
  <si>
    <t>6140 GM 540RPM 20"HM W/ AF</t>
  </si>
  <si>
    <t>6140 GM 540RPM 20"HM NO AF</t>
  </si>
  <si>
    <t>6140 CATTLEMAX GM 540 RPM 20" RM W/ AF</t>
  </si>
  <si>
    <t>6140 CATTLEMAX GM 540 RPM 20" RM NO AF</t>
  </si>
  <si>
    <t>6140 GM 1000RPM 20"HM W/ AF</t>
  </si>
  <si>
    <t>6140 GM 1000RPM 20"HM NO AF</t>
  </si>
  <si>
    <t>CYLINDER, HYDRAULIC 3X14 DOUBLE ACTING</t>
  </si>
  <si>
    <t>AXLE, LOADCELL 2 1/8 (409798)</t>
  </si>
  <si>
    <t>AUGER ASSY, MIXING 140 BU</t>
  </si>
  <si>
    <t>TUBE WLDT, MIXING 140 BU</t>
  </si>
  <si>
    <t>COLLECTOR WLDT, VERTICAL DUST</t>
  </si>
  <si>
    <t>VALVE ASSY, HYDRAULIC SELF CONTAIN 6140</t>
  </si>
  <si>
    <t>TRANSITION WLDT, 8 IN DISCHARGE</t>
  </si>
  <si>
    <t>WASHER, HALF UHMW 8 IN</t>
  </si>
  <si>
    <t>AUGER WLDT, VERTICAL 8 IN</t>
  </si>
  <si>
    <t>ELBOW WLDT, TOP DISHCARGE 8 IN</t>
  </si>
  <si>
    <t>ELBOW WLDT, OUTER DISCHARGE 8 IN</t>
  </si>
  <si>
    <t>AUGER WLDT, UPPER 8"</t>
  </si>
  <si>
    <t>TUBE WLDT, 10' DISCHARGE</t>
  </si>
  <si>
    <t>CHANNEL, SIDE MOUNTING</t>
  </si>
  <si>
    <t>TANK WLDT, HYDRAULIC 23 GAL.</t>
  </si>
  <si>
    <t>ACTUATOR, ELECTIC LINEAR 10" STROKE</t>
  </si>
  <si>
    <t>TUBE WLDT, 6' EXT. 8" BOLT ON</t>
  </si>
  <si>
    <t>TUBE WLDT, 3' EXT. 8" BOLT ON</t>
  </si>
  <si>
    <t>AUGER WLDT, 6' EXT. 8" BOLT ON</t>
  </si>
  <si>
    <t>AUGER WLDT, 3' EXT. 8" BOLT ON</t>
  </si>
  <si>
    <t>EXTENSION ASSY, 3' AUGER BOLT ON</t>
  </si>
  <si>
    <t>EXTENSION ASSY, 6' AUGER BOLT ON</t>
  </si>
  <si>
    <t>ROLL FEED ASSY, HYD W/ AF 6140GM</t>
  </si>
  <si>
    <t>ROLL FEED ASSY, HYD NO AF 6140GM</t>
  </si>
  <si>
    <t>SHEAVE, 3 GROOVE, 5V 13.2" O.D.</t>
  </si>
  <si>
    <t>BUSHING, SHEAVE 1-7/16 E STYLE</t>
  </si>
  <si>
    <t>KIT, BELT DRIVE 6530 1000RPM W/ PUMP</t>
  </si>
  <si>
    <t>KIT, BELT DRIVE 6530 540RPM W/ PUMP</t>
  </si>
  <si>
    <t>FILTER ELEMENT, HYD. A-10</t>
  </si>
  <si>
    <t>SHIELD, BELT DRIVE, 540 W/STICKER FOR SERVICE</t>
  </si>
  <si>
    <t>SCALPER KIT 6R30 HS, KNIFE</t>
  </si>
  <si>
    <t>SCALPER KIT 6R30 HS, DISC</t>
  </si>
  <si>
    <t>SHROUD, OIL COOLER UNPAINTED</t>
  </si>
  <si>
    <t>KEY, STEP, .31" x .25" x 1.25"</t>
  </si>
  <si>
    <t>ROD, THREADED TENSIONER</t>
  </si>
  <si>
    <t>SPLITTER, HYDRAULIC 2 TO 4 PORTS</t>
  </si>
  <si>
    <t>PTO ASSY, WEASLER 540RPM Same as 354640</t>
  </si>
  <si>
    <t>PTO CROSS KIT, WEASLER 540 RPM</t>
  </si>
  <si>
    <t>PTO YOKE, 1-5/8 3/8 KEY WEASLER</t>
  </si>
  <si>
    <t>GUARD, OUTER PTO WEASLER 540 RPM</t>
  </si>
  <si>
    <t>GUARD, INNER WEASLER</t>
  </si>
  <si>
    <t>JACKSHAFT, HM BELT DRIVE GM 26" HM</t>
  </si>
  <si>
    <t>MOUNT WLDT, PUMP MOUNT BD</t>
  </si>
  <si>
    <t>CLAMP WLDT, MOUNT BD</t>
  </si>
  <si>
    <t>KIT, BELT DRIVE 6530 540RPM CONVERSION</t>
  </si>
  <si>
    <t>HOSE,1-1/4" Suction Hose 38" Long</t>
  </si>
  <si>
    <t>26" STATIONARY HMRMILL NO DRV</t>
  </si>
  <si>
    <t>1000 IID DRIVE STATIONARY HMRMILL</t>
  </si>
  <si>
    <t>KIT, OIL COOLER 6812 BOLT-ON</t>
  </si>
  <si>
    <t>CONTROLLER, FAN  6812 OIL COOLER</t>
  </si>
  <si>
    <t>FLAP, PADDLE COVER WITH CUT-OUT</t>
  </si>
  <si>
    <t>KIT, CYLINDER PRIMING HOSE</t>
  </si>
  <si>
    <t>HARNESS, OIL COOLER JUMPER, 6 FT</t>
  </si>
  <si>
    <t>HARNESS, OIL COOLER JUMPER, 12 FT</t>
  </si>
  <si>
    <t>EXTENSION KIT, 6' FOLD 6140 GM</t>
  </si>
  <si>
    <t>AUGER WLDT, 6' FOLD 6140 GM</t>
  </si>
  <si>
    <t>COUPLER WLDT, MALE</t>
  </si>
  <si>
    <t>AUGER WLDT STATIONARY HMRMILL</t>
  </si>
  <si>
    <t>ELECTRIC DRIVE STATIONARY HMRMILL</t>
  </si>
  <si>
    <t>Bearing, PB 1-7/16 Cast Hsg w/ Set Screw Collar</t>
  </si>
  <si>
    <t>SHIELD, BELT DRIVE, 1000 W/ DECAL FOR SERVICE</t>
  </si>
  <si>
    <t>TIGHTENER SHAFT 5/8 X 6 IN.</t>
  </si>
  <si>
    <t>SPOUT, RUBBER HOOD 6140 GM</t>
  </si>
  <si>
    <t>CYLINDER, HYD 4 X 80.5 X 2.5</t>
  </si>
  <si>
    <t>HOSE, HYD 1/2" X 72" -8F JIC X -8F JIC</t>
  </si>
  <si>
    <t>VALVE BLOCK, HYD. SNOWBLOWER</t>
  </si>
  <si>
    <t>ROD, THREADED 3/8-16 X 7"</t>
  </si>
  <si>
    <t>KIT, LEVELING FIELD SERVICE</t>
  </si>
  <si>
    <t>FLANGETTE, 1-1/8 BRG, ROUND, 3-BOLT</t>
  </si>
  <si>
    <t>SHROUD, OIL COOLER PAINTED</t>
  </si>
  <si>
    <t>HUB, STUB SHAFT STEEL ROLLS</t>
  </si>
  <si>
    <t>STUB SHAFT REPLACEABLE</t>
  </si>
  <si>
    <t>STUB SHAFT, REPLACABLE 692Z FR SMOOTH</t>
  </si>
  <si>
    <t>PTO ASSY - Square Drive 1-3/4 TO 1-3/4</t>
  </si>
  <si>
    <t>WEIGHBAR, 2-1/8 DIA GA. 2-1/8 5 PIN AXLE (SHORT)</t>
  </si>
  <si>
    <t>PTO ASSY- Square Drive 1-3/4" TO 2"</t>
  </si>
  <si>
    <t>KIT, FAN HARNESS HYD COOLER</t>
  </si>
  <si>
    <t>CLAMP, AF only used spring clamp</t>
  </si>
  <si>
    <t>INDICATOR KIT, 2060 FOR GM</t>
  </si>
  <si>
    <t>KIT, STUB SHAFT STEEL RE-BUILD</t>
  </si>
  <si>
    <t>KIT, STUB SHAFT POLY RE-BUILD</t>
  </si>
  <si>
    <t>FLANGETTE, BRG 7/8 X 1.0 3 BOLT ROUND ZINC PLATED</t>
  </si>
  <si>
    <t>AXLE SUPPORT WLDT V-140 TANDEM</t>
  </si>
  <si>
    <t>LIFT KIT, FIELD INST. SPRING ASSIST, 7165GM AF</t>
  </si>
  <si>
    <t>LIFT KIT, FACTORY INST, SPRING ASSIST, 7165GM AF</t>
  </si>
  <si>
    <t>Cylinder Seal Kit 639542</t>
  </si>
  <si>
    <t>ROLLER, 5" O.D. 5/8" BORE, HARDENED</t>
  </si>
  <si>
    <t>PTO ASSY, WEASLER 540RPM 1-3/8X6SPL W/ OVER CLCH</t>
  </si>
  <si>
    <t>PTO HALF, GUARDED IMPLEMENT</t>
  </si>
  <si>
    <t>GUARD, INNER PTO WEASLER</t>
  </si>
  <si>
    <t>GUARD, OUTER PTO WEASLER</t>
  </si>
  <si>
    <t>PTO ASSY, WEASLER 1000RP 1-3/8-21SPL W/ OVER CLCH</t>
  </si>
  <si>
    <t>GUARD, PTO INNER WEASLER (BLACK)</t>
  </si>
  <si>
    <t>GUARD, PTO OUTER WEASLER (BLACK)</t>
  </si>
  <si>
    <t>REPAIR KIT, PTO GUARD WEASLER (BLACK)</t>
  </si>
  <si>
    <t>PTO ASSY, WEASLER 1000RP 1-3/4X20SPL W/ OVER CLCH</t>
  </si>
  <si>
    <t>PTO ASSY, WEASLER 540 CM 1-3/8X6SPL W/ OVER CLCH</t>
  </si>
  <si>
    <t>CONNECTOR, 14 CAVITY DEUTSCHE</t>
  </si>
  <si>
    <t>CONTACT, 16GA SOCKET  14  CAVITY</t>
  </si>
  <si>
    <t>DECAL, ART'S WAY LOGO 35" CREAM &amp; SILVER</t>
  </si>
  <si>
    <t>BEAM, AXLE SUPPORT 9016 BEET TANDEM</t>
  </si>
  <si>
    <t>BEAM, WALKING TANDEM 9016 BT</t>
  </si>
  <si>
    <t>MANIFOLD, HYD 9016 BEET TANDEM</t>
  </si>
  <si>
    <t>HARNESS, 7-PIN TRACTOR TONGUE JUMPER</t>
  </si>
  <si>
    <t>HOSE, HYD 1/2" X 264" -8F JIC X -8M ORB</t>
  </si>
  <si>
    <t>HOSE, HYD 1/2" X 300" -8F JIC X -8F JIC</t>
  </si>
  <si>
    <t>HOSE, HYD 1/2" X 240" -8F JIC X -8F JIC</t>
  </si>
  <si>
    <t>LAMP ASSY, AMBER LED 2-WIRE, TRI-PLUG</t>
  </si>
  <si>
    <t>LAMP ASSY, RED LED 3 WIRE, TRI-PLUG</t>
  </si>
  <si>
    <t>LAMP ASSY, LH DUAL LED 4 WIRE, NO CONNECTOR</t>
  </si>
  <si>
    <t>LAMP ASSY, RH DUAL LED 4 WIRE, NO CONNECTOR</t>
  </si>
  <si>
    <t>410712 HITCH WEIGH BAR 9016BT/MANURE SPREADERS</t>
  </si>
  <si>
    <t>ROLLER, CHAIN IDLER</t>
  </si>
  <si>
    <t>SPINDLE &amp; HUB ASSY W/LOAD CELL</t>
  </si>
  <si>
    <t>KIT, 44" BOOM EXTENSION NO CHAIN</t>
  </si>
  <si>
    <t>FAN SPACER, HYDRAULIC MOTOR</t>
  </si>
  <si>
    <t>HSG, MACH MAIN Z400-020M-H0517</t>
  </si>
  <si>
    <t>HSG, MACH, WHEEL COVER Z400-020M-H0519</t>
  </si>
  <si>
    <t>SUBA, INPUT SHAFT/GEAR Z400-8B00-K0242 Superior</t>
  </si>
  <si>
    <t>SHAFT, OUTPUT Z400-1100-K0089</t>
  </si>
  <si>
    <t>GEAR, WORM/SHAFT 40:1 Z400-2MAM-H0330</t>
  </si>
  <si>
    <t>GEAR, WORM WHEEL 40:1 Z400-2MAM-H0329</t>
  </si>
  <si>
    <t>GEAR, BEVEL, 35T 2.53:1 Z400-2HAG-J0041</t>
  </si>
  <si>
    <t>GEAR, SPUR12T/18T Z400-2MRD-H0324</t>
  </si>
  <si>
    <t>GEAR, SPUR17T/29T 1 Z400-2MRD-H0325</t>
  </si>
  <si>
    <t>GEAR, SPUR 30T 2.5 Z400-2GXD-H0328</t>
  </si>
  <si>
    <t>SUBA, GEAR/GEAR Z400-8Z00-K0124</t>
  </si>
  <si>
    <t>FOOT, SHIFT YOKE Z400-3500-K0143</t>
  </si>
  <si>
    <t>YOKE, MACH, SHIFTER Z400-3500-K0141</t>
  </si>
  <si>
    <t>SHAFT, SHIFTER Z400-3500-K0142</t>
  </si>
  <si>
    <t>SUBA, SHIFTER DETENT Z400-8F00-K0150</t>
  </si>
  <si>
    <t>ASSY, LEVER, SHIFTER Z400-8F00-K0151</t>
  </si>
  <si>
    <t>SHIFTER DOG Z400-3500-K0122</t>
  </si>
  <si>
    <t>BRG, BALL 6206 C3 X000-4300-K0210</t>
  </si>
  <si>
    <t>BRG, CUP/CONE 30306M X000-4300-K0211</t>
  </si>
  <si>
    <t>BRG, BALL 6305 C3 X000-4300-E0158</t>
  </si>
  <si>
    <t>BRG, CUP/CONE 30210M X000-4300-K0213</t>
  </si>
  <si>
    <t>BRG, CUP/CONE 30206M X000-4300-K0214</t>
  </si>
  <si>
    <t>PLATE, COVER Z400-010M-K0101</t>
  </si>
  <si>
    <t>PLATE, MACH, COVER Z400-010M-K0229</t>
  </si>
  <si>
    <t>BLOCK, DETENT Z400-3500-K0146</t>
  </si>
  <si>
    <t>SEAL, 50-90-10MM X000-4500-K0176</t>
  </si>
  <si>
    <t>SEAL, 30-62-10MM X000-4500-K0177</t>
  </si>
  <si>
    <t>SEAL, 40-80-10MM X000-4500-K0178</t>
  </si>
  <si>
    <t>SEAL, ENCAP 62-10MM X000-4500-K0179</t>
  </si>
  <si>
    <t>RET RNG, INT D1300-09 X000-4200-K0181</t>
  </si>
  <si>
    <t>RET RNG, INT D1300-072 X000-4200-K0182</t>
  </si>
  <si>
    <t>RET RNG, INT D1300-062 X000-4200-K0183</t>
  </si>
  <si>
    <t>RET RNG, INT D1300-08 X000-4200-K0184</t>
  </si>
  <si>
    <t>RET RNG, EXT D1400-055 X000-4200-K0185</t>
  </si>
  <si>
    <t>RET RNG, EXT D1400-03 X000-4200-K0186</t>
  </si>
  <si>
    <t>RET RNG, EXT D1400-02 X000-4200-K0187</t>
  </si>
  <si>
    <t>RET RNG, EXT D1460-03 X000-4200-K0188</t>
  </si>
  <si>
    <t>BOLT, M10-1.5x25 X000-4100-K0194</t>
  </si>
  <si>
    <t>BOLT, M8-1.25x16 X000-4100-K0193</t>
  </si>
  <si>
    <t>BOLT, M12-1.75x35 X000-4100-K0195</t>
  </si>
  <si>
    <t>BOLT, M12-1.75x40 X000-4100-K0196</t>
  </si>
  <si>
    <t>PIN, DOWEL, 10X2 X000-4200-K0199</t>
  </si>
  <si>
    <t>PIN, SPRING SLOTTED 4 X000-4200-K0200</t>
  </si>
  <si>
    <t>PIN, SPRING SLOTTED X000-4200-K0201</t>
  </si>
  <si>
    <t>SEAL, O-RING X000-4500-K0202</t>
  </si>
  <si>
    <t>BALL, STEEL ROUND 10MM Z400-3500-K0148</t>
  </si>
  <si>
    <t>SCREW, SET M12-1.75x16 X000-4100-K0203</t>
  </si>
  <si>
    <t>SPRING, COMPRESSION Z400-4200-K0147</t>
  </si>
  <si>
    <t>SPRING, TORSION, LH Z400-4200-K0204</t>
  </si>
  <si>
    <t>SPRING, TORSION, RH Z400-4200-K0205</t>
  </si>
  <si>
    <t>KEY, 8 X 7 X 70MM X000-4200-K0169</t>
  </si>
  <si>
    <t>KEY, 8 X 7 X 30MM X000-4200-K0166</t>
  </si>
  <si>
    <t>KEY, 8 X 12 X 48MM X000-4200-K0113</t>
  </si>
  <si>
    <t>SPACER, 1.380 X 1.000 X000-4200-K0221</t>
  </si>
  <si>
    <t>SPACER, 1.250 X 0.800 X000-4200-K0222</t>
  </si>
  <si>
    <t>SPACER, 1.750 X 1.183 X000-4200-K0224</t>
  </si>
  <si>
    <t>8-27 NPT SCHD W/3M 444687 PLUG, 1/</t>
  </si>
  <si>
    <t>1/2 NPT TO 1/8 NPT 4003VB BUSHING,</t>
  </si>
  <si>
    <t>1/8-27 NPT VENT 5 PSI 2003PR PLUG</t>
  </si>
  <si>
    <t>Spindle, 1-1/2 x 10-3/8 W/ HOLE FOR SLEEVE</t>
  </si>
  <si>
    <t>CYLINDER, HYD 5  X 68  X 3 ROD</t>
  </si>
  <si>
    <t>V140/X700 BEAT TEETH KIT HARDENED</t>
  </si>
  <si>
    <t>BEATER TOOTH, LEFT HARDENED</t>
  </si>
  <si>
    <t>BEATER TOOTH, RIGHT HARDENED</t>
  </si>
  <si>
    <t>BEATER KNIFE, SYMETRICAL V140 / X700</t>
  </si>
  <si>
    <t>SPIRAL DIVERTER ROLL 692-Z, LARGE FRAME</t>
  </si>
  <si>
    <t>ROLL, FRONT SMOOTH 692-Z, LARGE FRAME</t>
  </si>
  <si>
    <t>SPIRAL DIVERTER ROLL 148.13" 692Z</t>
  </si>
  <si>
    <t>NUT, GUIDE WHEEL 2ND GEN</t>
  </si>
  <si>
    <t>PTO ASSY, SQUARE DRIVE 1-3/4" KEYED TO 2" KEYED</t>
  </si>
  <si>
    <t>GEARBOX, 1:1.50 3-SHAFT SUPERIOR</t>
  </si>
  <si>
    <t>FRONT DRIVE SUPPORT WELDMENT</t>
  </si>
  <si>
    <t>ROWFINDER MOUNT ASSY BREAK-AWAY</t>
  </si>
  <si>
    <t>ARM WLDT, GRABROLL SHORT ROLL</t>
  </si>
  <si>
    <t>ROWFINDER KIT, BREAK AWAY MOUNT, FACTORY</t>
  </si>
  <si>
    <t>MOUNT, IDLER ARM WELDMENT</t>
  </si>
  <si>
    <t>CHAIN, BELTED 50MM 256P, 42W, SKIVE</t>
  </si>
  <si>
    <t>HARNESS, 692-Z RE-WORK FOR 2017 UNITS ONLY</t>
  </si>
  <si>
    <t>MANIFOLD, HYD CONTROL 692-Z</t>
  </si>
  <si>
    <t>MANIFOLD, HYD FRONT 692-Z</t>
  </si>
  <si>
    <t>GREASE LINE, FILLED 1/8"ID X 1/4"OD X 50'</t>
  </si>
  <si>
    <t>KIT, SHORT CONVEYOR CONVERSION</t>
  </si>
  <si>
    <t>SHEET, 1/4" PLASTIC, RETAINER</t>
  </si>
  <si>
    <t>MOUNT WLDT, STEER STRUT SPINDLE, 30"</t>
  </si>
  <si>
    <t>ANGLE GUARD, REAR LH &amp; FRONT RH</t>
  </si>
  <si>
    <t>ANGLE GUARD, REAR RH &amp; FRONT LH</t>
  </si>
  <si>
    <t>FENCE WLDT, FRONT TANK CONVEYOR</t>
  </si>
  <si>
    <t>FERRIS WHEEL, HALF 692-Z</t>
  </si>
  <si>
    <t>STRUT ASSY, STEER LH OFFSET, 22" &amp; 24"</t>
  </si>
  <si>
    <t>ROLLER ASSY, WHEEL GUIDE DOUBLE BEARING, TEROG</t>
  </si>
  <si>
    <t>KIT, ROLLER SERVICE REPLACES 433240</t>
  </si>
  <si>
    <t>SHAFT, ROLLING FENCE 692-Z</t>
  </si>
  <si>
    <t>MANUAL, BLOWER - STANDARD SS OPM+IPL</t>
  </si>
  <si>
    <t>MANUAL, IPL 7165 CATTLEMAXX</t>
  </si>
  <si>
    <t>MANUAL, OPERATOR'S 7165 CATTLEMAXX</t>
  </si>
  <si>
    <t>UNIVERSAL JOINT, 44R 1-3/4" X 1-3/4"</t>
  </si>
  <si>
    <t>PORTABLE HAMMER BLOWER 26" W/ AUGER FEEDER</t>
  </si>
  <si>
    <t>BUSHING, 2.0" BORE SF    *DUPLICATE 251220*</t>
  </si>
  <si>
    <t>AUGER FEEDER ASSY, 26" PHMB</t>
  </si>
  <si>
    <t>BELT, 5VX, 86" LONG Wedge Cog Belt</t>
  </si>
  <si>
    <t>ANCHOR, RUBBER HOOK BOLT ON</t>
  </si>
  <si>
    <t>BELT SET, 2/3VX860, SET OF 6 BELTS</t>
  </si>
  <si>
    <t>KNIFE, 6140 EXTENDED MIXING AUGER</t>
  </si>
  <si>
    <t>JACK ASSY, SIDEWINDER 3000# PLATED</t>
  </si>
  <si>
    <t>HARNESS, COOLING FAN TRACTOR SIDE</t>
  </si>
  <si>
    <t>FILTER ASSY, SPIN ON A10T</t>
  </si>
  <si>
    <t>CONTROLLER, TWO WAY FAN BI-DIRECTIONAL</t>
  </si>
  <si>
    <t>HARNESS, COOLER FAN CONTROL</t>
  </si>
  <si>
    <t>FITTING, HYD STRAIGHT -20M ORB X -20M ORB</t>
  </si>
  <si>
    <t>SPROCKET, D60B14 1-3/4"BORE 2-ssHT Points</t>
  </si>
  <si>
    <t>FLAP, MUD RUBBER 14X18 W/LOGO, W/HOLES</t>
  </si>
  <si>
    <t>BRACKET, MUD FLAP MOUNTING</t>
  </si>
  <si>
    <t>CHANNEL, COVER SIDE MTG 7165 GM</t>
  </si>
  <si>
    <t>HAMMERMILL ASSY, 26" 7165 GM</t>
  </si>
  <si>
    <t>JACKSHAFT, 26" HM 1-5/8 X 1-3/4</t>
  </si>
  <si>
    <t>SPROCKET, D60B26 1-3/4" BORE</t>
  </si>
  <si>
    <t>DECAL, 7165 GRINDER MIXER</t>
  </si>
  <si>
    <t>DECAL, ART'S WAY LOGO 18.5" BLACK/SILVER</t>
  </si>
  <si>
    <t>LAMP ASSY, RH DUAL LED 3-PIN CONNECTOR</t>
  </si>
  <si>
    <t>LAMP ASSY, LH DUAL LED 3-PIN CONNECTOR</t>
  </si>
  <si>
    <t>GREASE LINE, PRE-FILLED sold per foot</t>
  </si>
  <si>
    <t>LINE ASSY, CENTRAL GREASE</t>
  </si>
  <si>
    <t>FITTING, GREASE 90Ã¯Â¿Â½ PUSH TO CONNECT 1/4-28</t>
  </si>
  <si>
    <t>BLOCK, 6 PORT VALVE SERIES 40</t>
  </si>
  <si>
    <t>NUT, FIELD INSTALL 5/16" O.D. HOSE</t>
  </si>
  <si>
    <t>FITTING, SHORT FIELD INSTALL</t>
  </si>
  <si>
    <t>FITTING, 90Ã¯Â¿Â½ FIELD INSTALL</t>
  </si>
  <si>
    <t>FITTING, OUTLET ADAPTER M10 X 1/4 TUBE</t>
  </si>
  <si>
    <t>FITTING, GREASE 90Ã¯Â¿Â½ PUSH TO CONNECT 1/8NPT</t>
  </si>
  <si>
    <t>PLUG, GREASE BLOCK PORT M10X1</t>
  </si>
  <si>
    <t>ZERK, GREASE LEAKLESS 10K PSI</t>
  </si>
  <si>
    <t>LADDER WLDT, NON-SLIP GM</t>
  </si>
  <si>
    <t>SPROCKET, 60B24 1-3/4" BORE</t>
  </si>
  <si>
    <t>FITTING, HYD 90 -12M JIC X -20M ORB</t>
  </si>
  <si>
    <t>FITTING, HYD 45 -8M JIC X -10M ORB</t>
  </si>
  <si>
    <t>FIELD KIT, AUGER FEEDER 26" HM, ROUND TUBE STYLE</t>
  </si>
  <si>
    <t>MOUNT WLDT, ARM EXT. SCALE 7165GM</t>
  </si>
  <si>
    <t>KIT, SCALE ARM EXTENSION 7165 GM</t>
  </si>
  <si>
    <t>STUD MED M22 X 1.5 2.47" STANDOUT</t>
  </si>
  <si>
    <t>RUBBER FLAP, COMMERCIAL FORAGE BOX</t>
  </si>
  <si>
    <t>22FT WEIGHBAR CUT 5.25" X 1.5"</t>
  </si>
  <si>
    <t>Weighbar,  Hitch 2.875" 21 FT, 5 Pin Connectors</t>
  </si>
  <si>
    <t>5 PIN 8FT EXENSION CABLE ASSY. AWT 15186-0095</t>
  </si>
  <si>
    <t>Rear inter. Sprocket Assembly</t>
  </si>
  <si>
    <t>BEARING, FLG 1-1/4" 4 BOLT 3.25" SQ BP</t>
  </si>
  <si>
    <t>FRNT INTER. SPRKT ASSY</t>
  </si>
  <si>
    <t>FNT WEB BSHG  MNT LH</t>
  </si>
  <si>
    <t>RIM AND TIRE ASSY 700/40 -22.5 24.00DC</t>
  </si>
  <si>
    <t>PANEL REAR, LH LWR FRMD, SS 24'</t>
  </si>
  <si>
    <t>PANEL REAR, LH UPR FRMD, SS 24'</t>
  </si>
  <si>
    <t>UPGRADE KIT REAR 8200 COMMERCIAL FORAGE</t>
  </si>
  <si>
    <t>24 FT REAR UNLOAD COMMERCIAL FORAGE BOX</t>
  </si>
  <si>
    <t>24 FT COMBO UNLOD COMMERCIAL FORAGE BOX</t>
  </si>
  <si>
    <t>SCALE INDICATOR KIT (WEIGHTRONIX 640XL)</t>
  </si>
  <si>
    <t>JACK, NICKEL PLATED 12,000 LB 2 SPD W/ MOUNT</t>
  </si>
  <si>
    <t>FITTING, HYD STRAIGHT OR 1/2M NPT X 1/2F NPT .188</t>
  </si>
  <si>
    <t>FRONT DISCHARGE DRIVE SHAFT</t>
  </si>
  <si>
    <t>LD720 Scale Indicator Ki</t>
  </si>
  <si>
    <t>Intercomp handheld</t>
  </si>
  <si>
    <t>GREASE FITTINGS AND GREASE FILLED HOSES</t>
  </si>
  <si>
    <t>FITTING, GREASE 1/4-28  PUSH TO CONNECT</t>
  </si>
  <si>
    <t>4 FRM TOP, GREASE FILLED INTRAFLOW 631800</t>
  </si>
  <si>
    <t>HINGE STAINLESS 2.5" X 17 7/8"</t>
  </si>
  <si>
    <t>EDGE WEATHER STRIP, RUBBER</t>
  </si>
  <si>
    <t>MOTOR, 260, 8200,  BEATER &amp; REAR APRON</t>
  </si>
  <si>
    <t>MOTOR, 470, 8200,  CONVEYOR &amp; FRONT APRON</t>
  </si>
  <si>
    <t>CYLINDER,BP1504MAR BRAKE 1.50" x 4" STROKE</t>
  </si>
  <si>
    <t>FLOW DIVIDER RD-175-30</t>
  </si>
  <si>
    <t>BEATER SHUT OFF VALVE PHSS 3A1D</t>
  </si>
  <si>
    <t>Decal, 8200 Commercial Forage Box</t>
  </si>
  <si>
    <t>HOSE, HYD 5/8 X 25 10F JIC 10 F JIC</t>
  </si>
  <si>
    <t>2" X 8" HYD CYLINDER 3000 PSI FRONT UNLOAD 04</t>
  </si>
  <si>
    <t>SPRING, EXTENSION 1.062"ODx5.5"Lx.120"Dia</t>
  </si>
  <si>
    <t>FLOOR PANEL FRONT LH DM FB REAR UNLOAD</t>
  </si>
  <si>
    <t>FLOOR PANEL FRONT RH DM FB REAR UNLOAD</t>
  </si>
  <si>
    <t>SPROCKET 60B 14 1.25 ID 5/16 KEY</t>
  </si>
  <si>
    <t>HYD KIT, FRONT UNLOAD DM FORAGE BOX</t>
  </si>
  <si>
    <t>Standard Connection Bars DM FORAGE BOX</t>
  </si>
  <si>
    <t>SLIP PLATE WELDMENT COM FB</t>
  </si>
  <si>
    <t>FORAGE SHIELD CROSSS CONVEYOR</t>
  </si>
  <si>
    <t>IDLEMASTER ASSY, 8.45" OD 3/4" ID</t>
  </si>
  <si>
    <t>REAR TENSIONER WLDT IDLE CFB 2018</t>
  </si>
  <si>
    <t>HYD MANIFOLD FNT UNLOAD use 633555</t>
  </si>
  <si>
    <t>CNTRL HARNESS FNT UNLOAD use 633565</t>
  </si>
  <si>
    <t>CNTRL HARNESS KIT FNT UN FORCE: 1128474</t>
  </si>
  <si>
    <t>HOSE AND FITINGS KIT FNT UNLOAD FORCE AMERICA</t>
  </si>
  <si>
    <t>APRON SLAT REC TUBE 22'&amp;24' CFB APRON CHAINS</t>
  </si>
  <si>
    <t>263 LINK APRON CHAIN CHANNEL SLAT WLDT CFB</t>
  </si>
  <si>
    <t>SLAT, HEAVY DUTY FORAGE BOX CHAIN</t>
  </si>
  <si>
    <t>667XH HEAVY DUTY PINTLE CHAIN</t>
  </si>
  <si>
    <t>667XH CONNECTOR LINK (ADD COTTER PINS 034360)</t>
  </si>
  <si>
    <t>REPLACEMENT JACK USE 630900</t>
  </si>
  <si>
    <t>DM FB CHAIN FRONT OUTFEED EXTENDED</t>
  </si>
  <si>
    <t>667x chain with slats 171 link 39.25 cntr line</t>
  </si>
  <si>
    <t>667XH APRON CHAIN 192 LINK 37"</t>
  </si>
  <si>
    <t>CHAIN, ROLLER RC60-2 71P XDO solid bushing</t>
  </si>
  <si>
    <t>7165 GM 540/SC/26HM/NOAF DOMESTIC</t>
  </si>
  <si>
    <t>7165 GM 540/SC/26HM/AF DOMESTIC</t>
  </si>
  <si>
    <t>7165 GM 1000/SC/26HM/ NO AF DOMESTIC</t>
  </si>
  <si>
    <t>7165 GM 1000/SC/26HM/AF DOMESTIC</t>
  </si>
  <si>
    <t>7165 CATTLEMAX SC/30RM/ NO AF DOMESTIC</t>
  </si>
  <si>
    <t>7165 CATTLEMAX SC/30RM/ AF DOMESTIC</t>
  </si>
  <si>
    <t>7165 GM 540/SC/26HM/NOAF EXPORT</t>
  </si>
  <si>
    <t>7165 GM 540/SC/26HM/AF EXPORT</t>
  </si>
  <si>
    <t>7165 GM 1000/SC/26HM/ NO AF EXPORT</t>
  </si>
  <si>
    <t>7165 GM 1000/SC/26HM/AF EXPORT</t>
  </si>
  <si>
    <t>7165 CATTLEMAX SC/30RM/ NO AF EXPORT</t>
  </si>
  <si>
    <t>7165 CATTLEMAX SC/30RM/ AF EXPORT</t>
  </si>
  <si>
    <t>7165 GM 540/TRCT/26HM/ NO AF EXPORT</t>
  </si>
  <si>
    <t>7165 GM 540/TRCT/26HM/ AF EXPORT</t>
  </si>
  <si>
    <t>7165 GM 1000/TRCT/26HM/ NO AF EXPORT</t>
  </si>
  <si>
    <t>7165 GM 1000/TRCT/26HM/ AF EXPORT</t>
  </si>
  <si>
    <t>7165 CATTLEMAX TRCT/30RM NO AF EXPORT</t>
  </si>
  <si>
    <t>7165 CATTLEMAX TRCT/30RM AF EXPORT</t>
  </si>
  <si>
    <t>HARNESS, CONTROL UNIVERSAL SKID STEER</t>
  </si>
  <si>
    <t>HARNESS, CONTROL UNIVERSAL TRACTOR/TH</t>
  </si>
  <si>
    <t>SCREEN, 26"HM 3/32" 14 GA.</t>
  </si>
  <si>
    <t>CYCLONE DISCHARGE, GOOSE NECK</t>
  </si>
  <si>
    <t>TIP DEFLECTOR ASSY, GOOSENECK</t>
  </si>
  <si>
    <t>SUPPORT WLDT, HD LOWER AF</t>
  </si>
  <si>
    <t>STRAP, REINFORCEMENT</t>
  </si>
  <si>
    <t>HOOK, SCREEN SQ. HANDLE</t>
  </si>
  <si>
    <t>HANGER ASSY, BEARING</t>
  </si>
  <si>
    <t>PTO, 1-3/8-6 SPL CV 1-1/2 BORE W/ OR CLUTCH</t>
  </si>
  <si>
    <t>PROTECTOR WLDT, ROOF EDGE RU</t>
  </si>
  <si>
    <t>ROTOR ASSY, 20" HM W/ 72 HAMMERS</t>
  </si>
  <si>
    <t>ROTOR ASSY, 26" HM W/ 96 HAMMERS</t>
  </si>
  <si>
    <t>WEIGHBAR, 1-7/8" DIA. 5 PIN</t>
  </si>
  <si>
    <t>AUGER WLDT, MIXING</t>
  </si>
  <si>
    <t>AUGER FEEDER ASSY, JR W/ MOUNTS</t>
  </si>
  <si>
    <t>LAMP, LED RH W/ STOP 4-PIN-M WP</t>
  </si>
  <si>
    <t>LAMP, LED AMBER 2-WAY 2-PIN-M WP</t>
  </si>
  <si>
    <t>LAMP, LED LH W/ STOP 4-PIN-M WP</t>
  </si>
  <si>
    <t>LAMP, LED RED 1-WAY 3-PIN M-WP</t>
  </si>
  <si>
    <t>HARNESS, "Y" SPLITTER 6-PIN-F TO 2X 4-PIN-M WP</t>
  </si>
  <si>
    <t>HARNESS, 20' LIGHT 4-PIN-F X2 WP</t>
  </si>
  <si>
    <t>HARNESS, MAIN LIGHT 7-PIN-F HD TO 6-PIN-M WP</t>
  </si>
  <si>
    <t>HARNESS, 3' EXTENSION 4-PIN-F WP TO 4-PIN-M WP</t>
  </si>
  <si>
    <t>RUBBER PULL KEEPER REPLACES: E104310</t>
  </si>
  <si>
    <t>T-HANDLE RUBBER PULL REPLACES:E504003</t>
  </si>
  <si>
    <t>DISPLAY, REMOTE WIRELESS RD40RF AVERY</t>
  </si>
  <si>
    <t>TRANSMITTER, DISPLAY WIRELESS RM200 AVERY</t>
  </si>
  <si>
    <t>HITCH KIT, PINTLE GRINDER MIXER EXP</t>
  </si>
  <si>
    <t>ELBOW, RUBBER 4" W/ CLAMPS</t>
  </si>
  <si>
    <t>MOTOR, INLET</t>
  </si>
  <si>
    <t>VALVE ASSY, MANIFOLD 215BU.</t>
  </si>
  <si>
    <t>CUTTER, SACK, HOPPER</t>
  </si>
  <si>
    <t>FITTING, HYD GAUGE, STEM -4M ORB 2.5" 0-4KPSI</t>
  </si>
  <si>
    <t>CART, SOLENOID 4W3P TANDEM CENTER</t>
  </si>
  <si>
    <t>FITTING, HYD CART, PROP 2W2P NC POPPET</t>
  </si>
  <si>
    <t>CONTROLLER, SOFT START 12/24V DEUTSCHE END</t>
  </si>
  <si>
    <t>Apron Motor T/S ORB 22.6 cu-in</t>
  </si>
  <si>
    <t>Rotor Motor orb eaton 2k painted</t>
  </si>
  <si>
    <t>Hydraulic Manifold PS-VA2871-16 REV A</t>
  </si>
  <si>
    <t>HOSE, HYDRAULIC -12F JIC 124"</t>
  </si>
  <si>
    <t>HOSE, HYDRAULIC -12F JIC 68" (ROTOR)</t>
  </si>
  <si>
    <t>HOSE, HYDRAULIC -8F JIC 48" (APRON)</t>
  </si>
  <si>
    <t>HOSE, HYDRAULIC -4FJIC X -6F JIC (CD)52"</t>
  </si>
  <si>
    <t>Chain, Roller 82link 60H Top Spread</t>
  </si>
  <si>
    <t>Chain, Roller 72link 60H Top Spread</t>
  </si>
  <si>
    <t>14 TOOTH DOUBLE #60 IDLER SPRKT 1-1/2 BORE</t>
  </si>
  <si>
    <t>SPROCKET, 14 TOOTH #60 1-1/2 BORE</t>
  </si>
  <si>
    <t>15 TOOTH #60 CHAIN IDLER SPROCKET 1/2" BOLT HOLE</t>
  </si>
  <si>
    <t>60BS34 Sprocket w/ 1-1/4 Bore.</t>
  </si>
  <si>
    <t>FRONT APRON SHAFT TOP NOTCH</t>
  </si>
  <si>
    <t>REAR APRON SHAFT TOP NOTCH</t>
  </si>
  <si>
    <t>APRON CHAIN SPROCKET W/ BALL BEARING</t>
  </si>
  <si>
    <t>KNIFE SLEEVE TOP NOTCH</t>
  </si>
  <si>
    <t>WELDED SPROCKET TOP NOTCH</t>
  </si>
  <si>
    <t>APRON CHAIN SLAT TOP NOTCH</t>
  </si>
  <si>
    <t>APRON CHAIN WLDT 667XH TOP NOTCH</t>
  </si>
  <si>
    <t>BOLT, HHCS 1/2-13 X 5 GRADE 8</t>
  </si>
  <si>
    <t>BOLT, HHCS 1/2-13 X 10 GR 8, 4-1/2" Thread</t>
  </si>
  <si>
    <t>667XH APRON CHAIN 104 LINK +CL TOP SP</t>
  </si>
  <si>
    <t>Seal Kit for 650102</t>
  </si>
  <si>
    <t>T/S DRIVE BUSH ASSY BUSHING AND BRONZE</t>
  </si>
  <si>
    <t>BEATER, TOP SPREAD ASSEMBLED WITH KNIVES</t>
  </si>
  <si>
    <t>Top Spread Att. Euro/ Global to Skid Steer</t>
  </si>
  <si>
    <t>TopSpread Classic JD to Skid Steer Attachment</t>
  </si>
  <si>
    <t>JCB TopSpread Att. Qfit 7419</t>
  </si>
  <si>
    <t>JCB TopSpread Att. CTCC 9519</t>
  </si>
  <si>
    <t>ACTUATOR KIT, DOOR DEFLECTOR</t>
  </si>
  <si>
    <t>FLAP KIT, DEFLECTOR</t>
  </si>
  <si>
    <t>FITTING, HYD FLAT CNCT F x -12 F ORB</t>
  </si>
  <si>
    <t>HARNESS, WIRING (T/S) VALVE BLOCK TO DEUSTCH</t>
  </si>
  <si>
    <t>FLOOR, 664 TOP SPREAD</t>
  </si>
  <si>
    <t>SPINDLE - 3" V140 TANDEM USE WITH HUB MP19.00067</t>
  </si>
  <si>
    <t>DEFLECTOR DOOR 664 / 864</t>
  </si>
  <si>
    <t>ROLL, 30" 5 GR0OVE SHARP</t>
  </si>
  <si>
    <t>ROLL, 30" 5 GROOVE FLAT</t>
  </si>
  <si>
    <t>ROLL, 30" 7 GROOVE SHARP</t>
  </si>
  <si>
    <t>ROLL, 30" 7 GROOVE FLAT</t>
  </si>
  <si>
    <t>ROLL, 30" 10 GROOVE SHARP</t>
  </si>
  <si>
    <t>ROLL, 30" 10 GROOVE FLAT</t>
  </si>
  <si>
    <t>425X22.5 USED TrkTre TI-425225</t>
  </si>
  <si>
    <t>505 WALKING BEAM WA-W505B</t>
  </si>
  <si>
    <t>ROLL ASSY, 10" 10 SHARP DRIVE</t>
  </si>
  <si>
    <t>ROLL ASSY, 10" 5 SHARP DRIVE</t>
  </si>
  <si>
    <t>ROLL ASSY, 10" 7 SHARP DRIVE</t>
  </si>
  <si>
    <t>ROLL ASSY, 10" 10 FLAT DRIVE</t>
  </si>
  <si>
    <t>ROLL ASSY, 10" 5 FLAT DRIVE</t>
  </si>
  <si>
    <t>ROLL ASSY, 10" 7 FLAT DRIVE</t>
  </si>
  <si>
    <t>ROLL ASSY, 10" 10 SHARP ECCENTRIC</t>
  </si>
  <si>
    <t>ROLL ASSY, 10" 5 SHARP ECCENTRIC</t>
  </si>
  <si>
    <t>ROLL ASSY, 10" 7 SHARP ECCENTRIC</t>
  </si>
  <si>
    <t>ROLL ASSY, 10" 10 FLAT ECCENTRIC</t>
  </si>
  <si>
    <t>ROLL ASSY, 10" 5 FLAT ECCENTRIC</t>
  </si>
  <si>
    <t>ROLL ASSY, 10" 7 FLAT ECCENTRIC</t>
  </si>
  <si>
    <t>10 X 20 ECCENTRIC SHAFT ECCENTRIC</t>
  </si>
  <si>
    <t>10 X 20 DRIVE SHAFT DRIVE</t>
  </si>
  <si>
    <t>10 X 30 ECCENTRIC SHAFT ECCENTRIC</t>
  </si>
  <si>
    <t>10 X 30 DRIVE SHAFT DRIVE</t>
  </si>
  <si>
    <t>ROLL ASSY, 10" 10 SHARP DRIVE W/ BEARING</t>
  </si>
  <si>
    <t>ROLL ASSY, 10" 5 SHARP DRIVE W/ BEARING</t>
  </si>
  <si>
    <t>ROLL ASSY, 10" 7 SHARP DRIVE W/ BEARINGS</t>
  </si>
  <si>
    <t>ROLL ASSY, 10" 10 FLAT DRIVE W/ BEARINGS</t>
  </si>
  <si>
    <t>ROLL ASSY, 10" 5 FLAT DRIVE W/ BEARINGS</t>
  </si>
  <si>
    <t>ROLL ASSY, 10" 7 FLAT DRIVE W/ BEARINGS</t>
  </si>
  <si>
    <t>ROLL ASSY, 10" 10 SHARP ECCENTRIC W/ BEARINGS</t>
  </si>
  <si>
    <t>ROLL ASSY, 10" 5 SHARP ECCENTRIC W/ BEARINGS</t>
  </si>
  <si>
    <t>ROLL ASSY, 10" 7 SHARP ECCENTRIC W/ BEARINGS</t>
  </si>
  <si>
    <t>ROLL ASSY, 10" 10 FLAT ECCENTRIC W/ BEARINGS</t>
  </si>
  <si>
    <t>ROLL ASSY, 10" 5 FLAT ECCENTRIC W/ BEARINGS</t>
  </si>
  <si>
    <t>ROLL ASSY, 10" 7 FLAT ECCENTRIC W/ BEARINGS</t>
  </si>
  <si>
    <t>ROLL ASSY, 20" 10 SHARP DRIVE</t>
  </si>
  <si>
    <t>ROLL ASSY, 20" 5 SHARP DRIVE</t>
  </si>
  <si>
    <t>ROLL ASSY, 20" 7 SHARP DRIVE</t>
  </si>
  <si>
    <t>ROLL ASSY, 20" 10 FLAT DRIVE</t>
  </si>
  <si>
    <t>ROLL ASSY, 20" 5 FLAT DRIVE</t>
  </si>
  <si>
    <t>ROLL ASSY, 20" 7 FLAT DRIVE</t>
  </si>
  <si>
    <t>ROLL ASSY, 20" 10 SHARP ECCENTRIC</t>
  </si>
  <si>
    <t>ROLL ASSY, 20" 5 SHARP ECCENTRIC</t>
  </si>
  <si>
    <t>ROLL ASSY, 20" 7 SHARP ECCENTRIC</t>
  </si>
  <si>
    <t>ROLL ASSY, 20" 10 FLAT ECCENTRIC</t>
  </si>
  <si>
    <t>ROLL ASSY, 20" 5 FLAT ECCENTRIC</t>
  </si>
  <si>
    <t>ROLL ASSY, 20" 7 FLAT ECCENTRIC</t>
  </si>
  <si>
    <t>ROLL ASSY, 20" 10 SHARP DRIVE W/ BEARINGS</t>
  </si>
  <si>
    <t>ROLL ASSY, 20" 5 SHARP DRIVE W/ BEARINGS</t>
  </si>
  <si>
    <t>ROLL ASSY, 20" 10 FLAT DRIVE W/ BEARINGS</t>
  </si>
  <si>
    <t>ROLL ASSY, 20" 5 FLAT DRIVE W/ BEARINGS</t>
  </si>
  <si>
    <t>ROLL ASSY, 20" 7 FLAT DRIVE W/ BEARINGS</t>
  </si>
  <si>
    <t>ROLL ASSY, 20" 10 SHARP ECCENTRIC W/ BEARINGS</t>
  </si>
  <si>
    <t>ROLL ASSY, 20" 5 SHARP ECCENTRIC W/ BEARINGS</t>
  </si>
  <si>
    <t>ROLL ASSY, 20" 10 FLAT ECCENTRIC W/ BEARINGS</t>
  </si>
  <si>
    <t>ROLL ASSY, 20" 5 FLAT ECCENTRIC W/ BEARINGS</t>
  </si>
  <si>
    <t>ROLL ASSY, 20" 7 FLAT ECCENTRIC W/ BEARINGS</t>
  </si>
  <si>
    <t>ROLL ASSY, 30" 10 SHARP DRIVE</t>
  </si>
  <si>
    <t>ROLL ASSY, 30" 5 SHARP DRIVE</t>
  </si>
  <si>
    <t>ROLL ASSY, 30" 7 SHARP DRIVE</t>
  </si>
  <si>
    <t>ROLL ASSY, 30" 10 FLAT DRIVE</t>
  </si>
  <si>
    <t>ROLL ASSY, 30" 5 FLAT DRIVE</t>
  </si>
  <si>
    <t>ROLL ASSY, 30" 7 FLAT DRIVE</t>
  </si>
  <si>
    <t>ROLL ASSY, 30" 10 SHARP ECCENTRIC</t>
  </si>
  <si>
    <t>ROLL ASSY, 30" 5 SHARP ECCENTRIC</t>
  </si>
  <si>
    <t>ROLL ASSY, 30" 7 SHARP ECCENTRIC</t>
  </si>
  <si>
    <t>ROLL ASSY, 30" 10 FLAT ECCENTRIC</t>
  </si>
  <si>
    <t>ROLL ASSY, 30" 5 FLAT ECCENTRIC</t>
  </si>
  <si>
    <t>ROLL ASSY, 30" 7 FLAT ECCENTRIC</t>
  </si>
  <si>
    <t>ROLL ASSY, 30" 5 SHARP DRIVE W/ BEARINGS</t>
  </si>
  <si>
    <t>ROLL ASSY, 30" 5 SHARP ECCENTRIC W/ BEARINGS</t>
  </si>
  <si>
    <t>Wheel, W11C x 16.1, 8-8- 6, 5500# Cap. SILVER</t>
  </si>
  <si>
    <t>Tire &amp; Rim Assy, w/Valve  Stem</t>
  </si>
  <si>
    <t>SCALE FIELD INST. KIT GT400 IND. X700/X900 88C</t>
  </si>
  <si>
    <t>HOSE, HYD 3/4 X 135" -12F JIC X -10M ORB</t>
  </si>
  <si>
    <t>FITTING, HYD QUICK -10F ORB X MALE QC POP</t>
  </si>
  <si>
    <t>HOSE, HYD 3/4 X 200" -12F JIC X -12F JIC</t>
  </si>
  <si>
    <t>30" TANDEM AXLE WELDMENT</t>
  </si>
  <si>
    <t>24" TANDEM AXLE WELDMENT</t>
  </si>
  <si>
    <t>AXLE SUPPORT 6812 LEVELING</t>
  </si>
  <si>
    <t>CYLINDER, HYD 5 X 8 X 2.5"</t>
  </si>
  <si>
    <t>6812 LEVELING AXLE, PROD UCTION ONLY,NOT FOR SALE</t>
  </si>
  <si>
    <t>6812 LEVELING AXLE LESS HYD. CYLINDER</t>
  </si>
  <si>
    <t>6812 LEVELING AXLE FIELD INSTALL KIT</t>
  </si>
  <si>
    <t>STOP, CYLINDER 6812 LEVELING</t>
  </si>
  <si>
    <t>6812 LEVELING AXLE FACTORY INSTALL KIT</t>
  </si>
  <si>
    <t>SPINDLE WELDMENT 6812 LEVELING</t>
  </si>
  <si>
    <t>50MM CHAIN PACKAGE 2019 6812-D  CONFIG</t>
  </si>
  <si>
    <t>56MM CHAIN PACKAGE 2019 6812-D CONFIG</t>
  </si>
  <si>
    <t>HARNESS, 6812 WISHBONE REPLACE 526780</t>
  </si>
  <si>
    <t>HARNESS, WISHBONE 6812 HARVESTER</t>
  </si>
  <si>
    <t>CLOSE UP, LIFTER WHEEL FOR 660500 WHEEL</t>
  </si>
  <si>
    <t>WHEEL, RIM/TIRE 15X10-6BOLT / 12.5LX15</t>
  </si>
  <si>
    <t>WHEEL, RIM/TIRE 15X10-8BOLT / 12.5LX15</t>
  </si>
  <si>
    <t>WHEEL, RIM/TIRE 16.1X11-8BOLT / 14LX16.1</t>
  </si>
  <si>
    <t>WHEEL, RIM/TIRE 16.1X14-8BOLT/16.5LX16.1</t>
  </si>
  <si>
    <t>WHEEL, RIM/TIRE 22.5X13-8BLT/425X65R22.5</t>
  </si>
  <si>
    <t>1/4" BLIND RIVET HS ZINC WIDE RANGE</t>
  </si>
  <si>
    <t>CYLINDER, HYD 3 X 48 3000 PSI, CHIEF, X700</t>
  </si>
  <si>
    <t>CYLINDER, HYD 3 X 48 3000 PSI, PRINCE, X900</t>
  </si>
  <si>
    <t>CYLINDER, HYD 3 X 48 3000PSI, PRINCE W/SENSOR</t>
  </si>
  <si>
    <t>PLASTIC SLIDE, X900 SLOP GATE</t>
  </si>
  <si>
    <t>PLASTIC SLIDE, X700 SLOP GATE- DensiliteXP White</t>
  </si>
  <si>
    <t>EXT BRKT, FORMED</t>
  </si>
  <si>
    <t>PTO ASSY W/CV JOINT 1-3/4 20 SPLINE (575380)</t>
  </si>
  <si>
    <t>EXTENSION  KIT BOLT ON, HIGH DUMP</t>
  </si>
  <si>
    <t>PTO ASSEMBLY, 1-3/4-20 DUAL CV</t>
  </si>
  <si>
    <t>WHEEL, LIFTER GENERATION 3</t>
  </si>
  <si>
    <t>KIT, ACTIVE LEVELING 6812 FACTORY INSTALL</t>
  </si>
  <si>
    <t>KIT,  ACTIVE LEVELING 6812 FIELD INSTALL</t>
  </si>
  <si>
    <t>KIT, ACTIVE LEVELING 6812, LESS AXLE ASM</t>
  </si>
  <si>
    <t>COVER, MANIFOLD 6812 LEVELING</t>
  </si>
  <si>
    <t>COVER, CONTROLLER 6812 LEVELING</t>
  </si>
  <si>
    <t>CONTROLLER, FALCON 6812 DEPTH/LEVELING</t>
  </si>
  <si>
    <t>SENSOR, SONIC 6812 DEPTH/LEVELING</t>
  </si>
  <si>
    <t>HARNESS ASSEMBLY 6812 DEPTH/LEVELING</t>
  </si>
  <si>
    <t>MANIFOLD, HYD CONTROL 6812 DEPTH/LEVELING</t>
  </si>
  <si>
    <t>PLANE, MODEL 2400</t>
  </si>
  <si>
    <t>SHORT DOOR WELDMENT 1222 DEFOLIATOR</t>
  </si>
  <si>
    <t>LONG DOOR WELDMENT 1222 DEFOLIATOR</t>
  </si>
  <si>
    <t>DRUM DOOR ASSEMBLY 1222 DEFOLIATOR</t>
  </si>
  <si>
    <t>DRUM DOOR WELDMENT 1222 DEFOLIATOR</t>
  </si>
  <si>
    <t>LOWER CLAMP WELDMENT SCALPERS</t>
  </si>
  <si>
    <t>BERMA GEARBOX RT 430-B-55</t>
  </si>
  <si>
    <t>BUSHING, Bronze 55MM ID X 2.75 OD X 1.72</t>
  </si>
  <si>
    <t>DUMP BOX, 9016HD 2 WHL CART</t>
  </si>
  <si>
    <t>DUMP BOX, 9016HD 2 WHL CART W/ WEIGHBARS</t>
  </si>
  <si>
    <t>DECAL, 9016HD</t>
  </si>
  <si>
    <t>X500 MANURE SPREADER 18'</t>
  </si>
  <si>
    <t>GATE FLAP, X900 SLOP GATE</t>
  </si>
  <si>
    <t>APRON CHAIN SLAT, X900 (THINNER WALL)</t>
  </si>
  <si>
    <t>FITTING, HYD GRIPS BLACK -8F ORB X -8M ORB PAIR 2</t>
  </si>
  <si>
    <t>FITTING, HYD GRIPS GREEN -8F ORB X -8M ORB PAIR 2</t>
  </si>
  <si>
    <t>RIM 16X22.5, OFFSET 4.5" FOR FLOATATION TIRES</t>
  </si>
  <si>
    <t>RIM 20X22.5, OFFSET 4.5" FOR FLOAT (USE 659005)</t>
  </si>
  <si>
    <t>MANURE SPREADER WHEELS, USED MILITARY SET OF 4</t>
  </si>
  <si>
    <t>WHEEL ASSY RH, 20" WIDE FLOATATION (GOODYEAR)</t>
  </si>
  <si>
    <t>WHEEL ASSY LH, 20" WIDE FLOATATION (GOODYEAR)</t>
  </si>
  <si>
    <t>MANURE SPREADER WHEELS, 20" GDYR FLOAT SET OF 4</t>
  </si>
  <si>
    <t>MANURE SPREADER WHEELS, 20" BKT FLOAT SET OF 4</t>
  </si>
  <si>
    <t>MANURE SPREADER WHEELS, USED MILITARY SET OF 2</t>
  </si>
  <si>
    <t>MANURE SPREADER WHEELS, 20" GDYR FLOAT SET OF 2</t>
  </si>
  <si>
    <t>HOSE, HYD 1/2" X 280" -8F JIC X -8F JIC</t>
  </si>
  <si>
    <t>SHIM, TANDEM ROCKER PIN X700</t>
  </si>
  <si>
    <t>X700 MANURE SPREADER, (667XH)</t>
  </si>
  <si>
    <t>X700 MANURE SPREADER, (88C)</t>
  </si>
  <si>
    <t>X700 MANURE SPREADER, (667XH) SCALED</t>
  </si>
  <si>
    <t>X700 MANURE SPREADER, (88C) SCALED</t>
  </si>
  <si>
    <t>APRON CHAIN WLDT, X700 L NOT FOR IMMED8 WARRANTY</t>
  </si>
  <si>
    <t>APRON CHAIN WLDT, X700 L SERVICE, 10 LINK 2 SLAT</t>
  </si>
  <si>
    <t>APRON CHAIN WLDT, X700 L SERVICE, 2 LINK 1 SLAT</t>
  </si>
  <si>
    <t>X700 LED AG LIGHT KIT NEW JAMMY LIGHTS</t>
  </si>
  <si>
    <t>ROCK GUARD WELDMENT, X700/X900</t>
  </si>
  <si>
    <t>CYLINDER HOLDER WLDTMNT, X700</t>
  </si>
  <si>
    <t>MAIN BOX WELDMENT X700</t>
  </si>
  <si>
    <t>REAR GANG WLDT X700</t>
  </si>
  <si>
    <t>TANDEM ROCKER WELDMENT, X700</t>
  </si>
  <si>
    <t>TANDEM ROCKER PIN WLDT, X700</t>
  </si>
  <si>
    <t>GATE FLAP, X700 SLOP GATE</t>
  </si>
  <si>
    <t>APRON CHAIN SLAT, X700 L (THINNER WALL)</t>
  </si>
  <si>
    <t>BLOCK, HYD F13890A1 X-SERIES CUSTOM, FORCE</t>
  </si>
  <si>
    <t>X900 MANURE SPREADER, (667XH)</t>
  </si>
  <si>
    <t>X900 MANURE SPREADER, (88C)</t>
  </si>
  <si>
    <t>X900 MANURE SPREADER, (667XH) TRUCK</t>
  </si>
  <si>
    <t>X900 MANURE SPREADER, (88C) TRUCK</t>
  </si>
  <si>
    <t>X900 MANURE SPREADER, (667XH) SCALED</t>
  </si>
  <si>
    <t>X900 MANURE SPREADER, (88C) SCALED</t>
  </si>
  <si>
    <t>PIVOT PIN WELDMENT WALKING TANDEM</t>
  </si>
  <si>
    <t>SLOP GATE WLDT X900</t>
  </si>
  <si>
    <t>BELT BOX/PUMP KIT 1800 RPM DOUBLE PUMP</t>
  </si>
  <si>
    <t>BELT BOX/PUMP KIT 1000 RPM SINGLE PUMP</t>
  </si>
  <si>
    <t>BELT BOX/PUMP KIT 1000 RPM DOUBLE PUMP</t>
  </si>
  <si>
    <t>CAMERA KIT W/ DISPLAY</t>
  </si>
  <si>
    <t>APRON CHAIN WLDT, X900 L NOT FOR IMMED8 WARRANTY</t>
  </si>
  <si>
    <t>APRON CHAIN WLDT, X900 L SERVICE, 10 LINK 2 SLAT</t>
  </si>
  <si>
    <t>APRON CHAIN WLDT, X900 L SERVICE, 2 LINK 1 SLAT</t>
  </si>
  <si>
    <t>APRON CHAIN WLDT, X900 H NOT FOR IMMED8 WARRANTY</t>
  </si>
  <si>
    <t>X900 LED AG LIGHT KIT NEW JAMMY LIGHTS</t>
  </si>
  <si>
    <t>TONGUE WLDT X900</t>
  </si>
  <si>
    <t>MAIN BOX WELDMENT X900</t>
  </si>
  <si>
    <t>REAR GANG WLDT (667XH) X900</t>
  </si>
  <si>
    <t>BRACE WLDT, SHORT SCOOP X700 LITTER (667XH) KIT</t>
  </si>
  <si>
    <t>MANURE SPREADER WHEELS, Used TRK QTY 4</t>
  </si>
  <si>
    <t>HUB ASSY, 10 BOLT/11.25" 15K, MOVEERO (873)</t>
  </si>
  <si>
    <t>CR7 INDICATOR AND GPS KIT</t>
  </si>
  <si>
    <t>SCALE FIELD INST KIT 88C LVL3 RCM ISOBUS W/O IND.</t>
  </si>
  <si>
    <t>SCALE FIELD INST. KIT LVL3 RCM ISOBUS W/ IND.</t>
  </si>
  <si>
    <t>LITTER SCOOP KNIFE KIT X700 (FACTR INST)(667XH)</t>
  </si>
  <si>
    <t>LITTER SCOOP KNIFE KIT X700 (FACTR INST) (88C)</t>
  </si>
  <si>
    <t>LITTER SCOOP KNIFE KIT X700 (FIELD INST)(667XH)</t>
  </si>
  <si>
    <t>LITTER SCOOP KNIFE KIT X700 (FIELD INST) (88C)</t>
  </si>
  <si>
    <t>REPLACEMENT SCOOP KIT X700 (667XH)</t>
  </si>
  <si>
    <t>REPLACEMENT SCOOP KIT X700 (88C)</t>
  </si>
  <si>
    <t>FITTING, HYD CART, PWM ASSY, RAVEN AUTO</t>
  </si>
  <si>
    <t>LITTER SCOOP/KNIFE KIT X900 (FACTORY INST)</t>
  </si>
  <si>
    <t>LITTER SCOOP/KNIFE KIT X900 (FIELD INST)</t>
  </si>
  <si>
    <t>REPLACEMENT SCOOP KIT X900 (FIELD INST)</t>
  </si>
  <si>
    <t>APRN CHAIN WLDT X900 88C NOT FOR IMMED8 WARRANTY</t>
  </si>
  <si>
    <t>APRN CHAIN WLDT X900 88C SERVICE, 10 LINK 2 SLAT</t>
  </si>
  <si>
    <t>APRN CHAIN WLDT X900 88C SERVICE, 2 LINK 1 SLAT</t>
  </si>
  <si>
    <t>APRN CHAIN SLAT X900 88C</t>
  </si>
  <si>
    <t>TRAILER, TANDEM 24T TR605  2wBrk 425x22.5NT</t>
  </si>
  <si>
    <t>Wheel Assy 24T HRST</t>
  </si>
  <si>
    <t>TRAILER, TANDEM 20T TR505  2wBrk</t>
  </si>
  <si>
    <t>BROCHURE, MANURE SPREADERS</t>
  </si>
  <si>
    <t>BOLT, SHCS 1/2-13 x 5" THREAD FULL GR8 ZINC</t>
  </si>
  <si>
    <t>MAIN-FRAME - 20' COMBO NEW STYLE</t>
  </si>
  <si>
    <t>MAIN-FRAME - 18' COMBO NEW STYLE</t>
  </si>
  <si>
    <t>BUMP STOP BRACE WELDMENT FORAGE BOX RUNNING GEAR</t>
  </si>
  <si>
    <t>MIDDLE STAKE FORAGE BOX SIDE</t>
  </si>
  <si>
    <t>REAR STAKE FORAGE BOX SIDE</t>
  </si>
  <si>
    <t>SILL WELDMENT LEFT FORAGE BOX SIDE</t>
  </si>
  <si>
    <t>SILL WELDMENT RIGHT FORAGE BOX SIDE</t>
  </si>
  <si>
    <t>APRON CHAIN SPROCKET FORAGE BOX APRON CHAIN</t>
  </si>
  <si>
    <t>SIDE EXTENSION LH 20' FORAGE BOX EXTENSIONS</t>
  </si>
  <si>
    <t>DOOR LATCH GEAR FORAGE BOX GEAR</t>
  </si>
  <si>
    <t>REAR GEAR BOX PLATE FORAGE BOX REAR DRIVE</t>
  </si>
  <si>
    <t>REAR GEAR BOX SHIM FORAGE BOX REAR DRIVE</t>
  </si>
  <si>
    <t>SIDE EXTENSION RH 20' FORAGE BOX EXTENSIONS</t>
  </si>
  <si>
    <t>FRONT APRON DRIVE SHAFT FORAGE BOX APRON CHAIN</t>
  </si>
  <si>
    <t>REAR APRON DRIVE SHAFT COMBO/REAR UNL. FORAGE.</t>
  </si>
  <si>
    <t>IDLER SHAFT WLDT FORAGE BOX APRON CHAIN</t>
  </si>
  <si>
    <t>SILL WLDT LEFT 18' FORAGE BOX SIDES</t>
  </si>
  <si>
    <t>SILL WLDT RIGHT 18' FORAGE BOX SIDES</t>
  </si>
  <si>
    <t>SIDE EXTENSION LH 18' FORAGE BOX EXTENSIONS</t>
  </si>
  <si>
    <t>SIDE EXTENSION RH 18' FORAGE BOX EXTENSIONS</t>
  </si>
  <si>
    <t>FRONT RIGHT STAKE WLDT FORAGE BOX SIDE</t>
  </si>
  <si>
    <t>REAR DRIVE SHIELD WLDT. NEW FORAGE BOX</t>
  </si>
  <si>
    <t>FRONT LEFT STAKE WLDT FORAGE BOX SIDE</t>
  </si>
  <si>
    <t>LIGHT BRACKET WLDT. NEW FORAGE BOX</t>
  </si>
  <si>
    <t>FB SIDE, LOWER LH 20' NEW FORAGE BOX</t>
  </si>
  <si>
    <t>FB SIDE, LOWER RH 20' NEW FORAGE BOX</t>
  </si>
  <si>
    <t>FB SIDE, UPPER LH 20' NEW FORAGE BOX</t>
  </si>
  <si>
    <t>FB SIDE, UPPER RH 20' NEW FORAGE BOX</t>
  </si>
  <si>
    <t>MOUNT PLATE, IN-CAB MANIFOLD</t>
  </si>
  <si>
    <t>BOLT, WELDED 3/4-10 X 5" FULL THREAD ZINC CUSTOM</t>
  </si>
  <si>
    <t>REAR APRON "DRIVE" SHAFT FRONT UNL. FORAGE.</t>
  </si>
  <si>
    <t>FB SIDE, LOWER LH 18' NEW FORAGE BOX</t>
  </si>
  <si>
    <t>FB SIDE, LOWER RH 18' NEW FORAGE BOX</t>
  </si>
  <si>
    <t>FB SIDE, UPPER LH 18' NEW FORAGE BOX</t>
  </si>
  <si>
    <t>FB SIDE, UPPER RH 18' NEW FORAGE BOX</t>
  </si>
  <si>
    <t>FRONT SHELL WELDMENT FRONT/COMBO UNLOAD</t>
  </si>
  <si>
    <t>MOTOR MOUNT RING WLDT FORAGE BOX FRONT SHELL</t>
  </si>
  <si>
    <t>MOTOR MOUNT RING WLDT 2 FORAGE BOX FRONT SHELL</t>
  </si>
  <si>
    <t>BEATER SHIELD WLDT FORAGE BOX FRONT SHELL</t>
  </si>
  <si>
    <t>4TH BEATER SHIELD WLDT FORAGE BOX FRONT SHELL</t>
  </si>
  <si>
    <t>BEATER SHIELD CAP FORAGE BOX FRONT SHELL</t>
  </si>
  <si>
    <t>SHIELD HINGE, FB FRONT SHELL</t>
  </si>
  <si>
    <t>CLEANOUT DOOR WLDT FORAGE BOX SHELL</t>
  </si>
  <si>
    <t>MAIN SHIELD WLDT FORAGE BOX FRONT SHELL</t>
  </si>
  <si>
    <t>HINGE SHIM FORAGE BOX FRONT SHELL</t>
  </si>
  <si>
    <t>CONVEYOR CHAIN GUARD FORAGE BOX FRONT SHELL</t>
  </si>
  <si>
    <t>CONVEYOR DRIVE SHAFT FORAGE BOX FRONT SHELL</t>
  </si>
  <si>
    <t>CONVEYOR COUPLER FORAGE BOX FRONT SHELL</t>
  </si>
  <si>
    <t>HINGE, FRONT SHIELD FB FRONT SHELL</t>
  </si>
  <si>
    <t>THICK "D" BRACE</t>
  </si>
  <si>
    <t>SAFETY BAR WLDT FORAGE BOX SHELL</t>
  </si>
  <si>
    <t>OUTFEED WLDT FORAGE BOX SHELL</t>
  </si>
  <si>
    <t>SPROCKET, 1ST BEATER DBL, 23T/#50C X 17T/#50C</t>
  </si>
  <si>
    <t>CONVEYOR CHAIN WLDT CA550 CHAIN LINKS</t>
  </si>
  <si>
    <t>CHAIN - #CA550 146 CONVEYOR CHAIN LINKS</t>
  </si>
  <si>
    <t>SINGLE PIECE FLOOR 20' DENSILITE NEW FORAGE BOX</t>
  </si>
  <si>
    <t>SINGLE PIECE FLOOR 18' DENSILITE NEW FORAGE BOX</t>
  </si>
  <si>
    <t>CONVEYOR FLOOR DENSILITE NEW FORAGE BOX</t>
  </si>
  <si>
    <t>RT250 GEARBOX, BERMA PAINTED BLACK</t>
  </si>
  <si>
    <t>MOTOR, HYD C-CONVEYOR &amp; FRONT/REAR APRON</t>
  </si>
  <si>
    <t>MOTOR, HYD BEATERS NEW FORAGE BOX</t>
  </si>
  <si>
    <t>SPROCKET, 3RD BEATER DBL, 29 TOOTH, #40 CHAIN</t>
  </si>
  <si>
    <t>SPROCKET, 4TH BEATER 29 TOOTH, #40 CHAIN</t>
  </si>
  <si>
    <t>FLAP, APRON CHAIN RETURN NEW FORAGE BOX</t>
  </si>
  <si>
    <t>RETAINER, APRON CHAIN RETURN</t>
  </si>
  <si>
    <t>BLOCK, SAFETY KILL PAINTED BLK / ORB</t>
  </si>
  <si>
    <t>BLOCK, PRESSURE RELIEF PAINTED BLK / ORB</t>
  </si>
  <si>
    <t>MANIFOLD, HYD ELECTRIC NEW FORAGE BOX</t>
  </si>
  <si>
    <t>CONTROL BOX KIT, CANBUS NEW FORAGE BOX</t>
  </si>
  <si>
    <t>CONTROLLER, JUNCTION IN CAB CONTROL</t>
  </si>
  <si>
    <t>DISPLAY, CONTROL BOX, CANBUS</t>
  </si>
  <si>
    <t>HARNESS, DISPLAY CONTROL BOX, CANBUS</t>
  </si>
  <si>
    <t>HYD, KIT FILTER ADDER KIT</t>
  </si>
  <si>
    <t>BOLT, EYE 3/18"-16 X 1-1/2" SHANK 3" OAL ZINC</t>
  </si>
  <si>
    <t>NUT, LOCK #8-32 NYLOCK GR5 ZINC</t>
  </si>
  <si>
    <t>KEY, SQUARE 1/2" X 2-3/16"</t>
  </si>
  <si>
    <t>KEY, SQUARE 1/2" X 5-7/16"</t>
  </si>
  <si>
    <t>CLAMP, HALF PLASTIC 2 HOSE 1-1/8" OD MAX</t>
  </si>
  <si>
    <t>CLAMP, COVER PLATE 2 HOSE 11/16" OD MAX</t>
  </si>
  <si>
    <t>FITTING, HYD SUPER COIL, 5/8 ID 12 VDC DEUTSCH</t>
  </si>
  <si>
    <t>CHAIN ROLLER, #50 MOTOR TO 1ST BEATER</t>
  </si>
  <si>
    <t>CHAIN ROLLER, #50 1ST BEATER TO 2ND BEATER</t>
  </si>
  <si>
    <t>CHAIN ROLLER, #40 2ND BEATER TO 3RD BEATER</t>
  </si>
  <si>
    <t>CHAIN ROLLER, #40 3RD BEATER TO 4TH BEATER</t>
  </si>
  <si>
    <t>4TH BEATER WELDMENT NEW FORAGE BOX</t>
  </si>
  <si>
    <t>SADDLE KIT, 2100FB UP TO 20'</t>
  </si>
  <si>
    <t>SADDLE KIT, 2100FB 24' ONLY</t>
  </si>
  <si>
    <t>16' COMBO FB 2116 HYD. PROD.</t>
  </si>
  <si>
    <t>16' FRONT FB 2116 HYD. PROD.</t>
  </si>
  <si>
    <t>16' REAR FB HYD. PROD.</t>
  </si>
  <si>
    <t>16' SIDE EXTENSION KIT NO 4TH BEATER 2116</t>
  </si>
  <si>
    <t>18' COMBO FB 2118 HYD. PROD.</t>
  </si>
  <si>
    <t>18' FRONT FB 2118 HYD. PROD.</t>
  </si>
  <si>
    <t>18' REAR FB HYD. PROD.</t>
  </si>
  <si>
    <t>18' SIDE EXTENSION KIT NO 4TH BEATER 2118</t>
  </si>
  <si>
    <t>20' COMBO FB 2120 HYD. PROD.</t>
  </si>
  <si>
    <t>20' COMBO FB 2120 MECH. PROTO.</t>
  </si>
  <si>
    <t>20' FRONT FB 2120 HYD. PROD.</t>
  </si>
  <si>
    <t>20' REAR FB HYD. PROD.</t>
  </si>
  <si>
    <t>20' SIDE EXTENSION KIT NO 4TH BEATER 2120</t>
  </si>
  <si>
    <t>24' COMBO FB 2124 HYD. PROD.</t>
  </si>
  <si>
    <t>24' SIDE EXTENSION KIT NO 4TH BEATER 2124</t>
  </si>
  <si>
    <t>HYDRAULIC DRIVE FRNT/COM IN CAB CONTROL KIT</t>
  </si>
  <si>
    <t>HYDRAULIC DRIVE FRNT/COM MANUAL CONTROL KIT</t>
  </si>
  <si>
    <t>WIND SCREEN KIT, FRONT UNLOAD FRONT SHELL</t>
  </si>
  <si>
    <t>GATE DELAY KIT REAR UNLOAD</t>
  </si>
  <si>
    <t>DECAL, NEW ARTS WAY LOGO 24"W WHITE</t>
  </si>
  <si>
    <t>DECAL, NEW ARTS WAY LOGO 18"W WHITE</t>
  </si>
  <si>
    <t>DECAL, NEW ARTS WAY LOGO 12"W WHITE</t>
  </si>
  <si>
    <t>DECAL, NEW ARTS WAY LOGO 6"W WHITE</t>
  </si>
  <si>
    <t>DECAL, NOTICE 25GPM3KPSI 5"</t>
  </si>
  <si>
    <t>DECAL, 9016HD LEFT 33"</t>
  </si>
  <si>
    <t>DECAL, 9016HD RIGHT 33"</t>
  </si>
  <si>
    <t>DECAL, 6812 46" LONG RH</t>
  </si>
  <si>
    <t>DECAL, 6812 46" LONG LH</t>
  </si>
  <si>
    <t>DECAL, 1222 36" LONG LH</t>
  </si>
  <si>
    <t>DECAL, 1222 36" LONG RH</t>
  </si>
  <si>
    <t>X350 MANURE SPREADER 540RPM DRIVE</t>
  </si>
  <si>
    <t>X350 MANURE SPREADER TANDEM 540RPM DRIVE</t>
  </si>
  <si>
    <t>X350 MANURE SPREADER 1000RPM DRIVE</t>
  </si>
  <si>
    <t>X350 MANURE SPREADER TANDEM 1000RPM DRIVE</t>
  </si>
  <si>
    <t>X550 MANURE SPREADER NEW</t>
  </si>
  <si>
    <t>TONGUE WLDT, SPREADER</t>
  </si>
  <si>
    <t>PLATE, MOUNT TONGUE</t>
  </si>
  <si>
    <t>TUBE, TONGUE</t>
  </si>
  <si>
    <t>TUBE, TONGUE LONG</t>
  </si>
  <si>
    <t>TUBE, HITCH PIVOT</t>
  </si>
  <si>
    <t>PLATE, HITCH FRONT</t>
  </si>
  <si>
    <t>PLATE, HITCH REAR</t>
  </si>
  <si>
    <t>PLATE, HITCH UPPER/LOWER</t>
  </si>
  <si>
    <t>GUSSET, JOINT</t>
  </si>
  <si>
    <t>TUBE, BEARING CROSS</t>
  </si>
  <si>
    <t>PLATE, END CAP</t>
  </si>
  <si>
    <t>TUBE, CROSS</t>
  </si>
  <si>
    <t>GUSSET, MOUNT</t>
  </si>
  <si>
    <t>SHAFT, DRIVELINE</t>
  </si>
  <si>
    <t>TUBE, MAIN RUNNER</t>
  </si>
  <si>
    <t>PLATE, RIGHT FRONT</t>
  </si>
  <si>
    <t>PLATE, LEFT FRONT</t>
  </si>
  <si>
    <t>PANEL, SIDE FRONT</t>
  </si>
  <si>
    <t>TUBE, UPRIGHT</t>
  </si>
  <si>
    <t>PANEL, SIDE REAR</t>
  </si>
  <si>
    <t>PANEL, FRONT</t>
  </si>
  <si>
    <t>CHANNEL, TENSIONER</t>
  </si>
  <si>
    <t>PLATE, SILL FRONT</t>
  </si>
  <si>
    <t>PLATE, SILL REAR LR</t>
  </si>
  <si>
    <t>PANEL, GANG RIGHT</t>
  </si>
  <si>
    <t>PANEL, GANG LEFT</t>
  </si>
  <si>
    <t>PLATE, SILL RF</t>
  </si>
  <si>
    <t>PLATE, SILL LF</t>
  </si>
  <si>
    <t>TUBE, GANG CROSS</t>
  </si>
  <si>
    <t>ANGLE, SPACER</t>
  </si>
  <si>
    <t>PLATE, RG MOUNT</t>
  </si>
  <si>
    <t>PAN, LOWER GANG</t>
  </si>
  <si>
    <t>DEFLECTOR, CENTER GANG</t>
  </si>
  <si>
    <t>PLATE, GANG FILLER</t>
  </si>
  <si>
    <t>TUBE, VERTEBRAE</t>
  </si>
  <si>
    <t>PLATE, BEARING MNT</t>
  </si>
  <si>
    <t>RIB, BEARING MNT</t>
  </si>
  <si>
    <t>PLATE, TONGUE MNT</t>
  </si>
  <si>
    <t>DEFLECTOR, SIDE GANG</t>
  </si>
  <si>
    <t>ANGLE, GANG SUPPORT</t>
  </si>
  <si>
    <t>PLATE, CYL CRADLE</t>
  </si>
  <si>
    <t>PLATE, TOP GANG</t>
  </si>
  <si>
    <t>RIB, FRONT PANEL</t>
  </si>
  <si>
    <t>FLARE, LEFT FRONT</t>
  </si>
  <si>
    <t>FLARE, RIGHT FRONT</t>
  </si>
  <si>
    <t>FLARE, LEFT REAR</t>
  </si>
  <si>
    <t>FLARE, RIGHT REAR</t>
  </si>
  <si>
    <t>PLATE, FLARE END</t>
  </si>
  <si>
    <t>FLARE, FRONT</t>
  </si>
  <si>
    <t>BRACE, FLARE</t>
  </si>
  <si>
    <t>PLATE, CORNER</t>
  </si>
  <si>
    <t>PLATE, FLARE</t>
  </si>
  <si>
    <t>SPROCKET, REAR</t>
  </si>
  <si>
    <t>SPROCKET, FRONT</t>
  </si>
  <si>
    <t>PLATE, FLOOR STOP</t>
  </si>
  <si>
    <t>SHIELD, PTO DRIVE</t>
  </si>
  <si>
    <t>AXLE WLDT, MAIN</t>
  </si>
  <si>
    <t>PLATE, MAIN</t>
  </si>
  <si>
    <t>PLATE, END</t>
  </si>
  <si>
    <t>PLATE, LOWER</t>
  </si>
  <si>
    <t>CAP, CENTER</t>
  </si>
  <si>
    <t>PLATE, AXLE MNT</t>
  </si>
  <si>
    <t>SUPPORT, SPINDLE</t>
  </si>
  <si>
    <t>WHEEL, 22.5X12.25 10-BOLT SILVER</t>
  </si>
  <si>
    <t>SHAFT, DRIVE</t>
  </si>
  <si>
    <t>ANGLE, FLOOR MOUNT</t>
  </si>
  <si>
    <t>GATE WLDT, SLOP</t>
  </si>
  <si>
    <t>PLATE, GATE</t>
  </si>
  <si>
    <t>TUBE, SPINE</t>
  </si>
  <si>
    <t>SHAFT, IDLER FRONT</t>
  </si>
  <si>
    <t>GUARD WLDT, ROCK</t>
  </si>
  <si>
    <t>TUBE, MAIN CROSS</t>
  </si>
  <si>
    <t>TUBE, VERTICAL</t>
  </si>
  <si>
    <t>PLATE, END RG</t>
  </si>
  <si>
    <t>PLATE, SHORT END</t>
  </si>
  <si>
    <t>FLANGE, BOTTOM RG</t>
  </si>
  <si>
    <t>GUSSET, RG</t>
  </si>
  <si>
    <t>PANEL, EXPANDED METAL</t>
  </si>
  <si>
    <t>CHAIN WLDT, APRON X550</t>
  </si>
  <si>
    <t>SLAT, APRON CHAIN SINGLE CHAIN</t>
  </si>
  <si>
    <t>MOUNT WLDT, LIGHT LEFT</t>
  </si>
  <si>
    <t>MOUNT WLDT, LIGHT RIGHT</t>
  </si>
  <si>
    <t>MOUNT BRKT, LEFT</t>
  </si>
  <si>
    <t>MOUNT BRKT, RIGHT</t>
  </si>
  <si>
    <t>COVER PLATE, LIGHT</t>
  </si>
  <si>
    <t>MOUNT GUSSET, LIGHT</t>
  </si>
  <si>
    <t>STRIP, SLOP GATE SEAL</t>
  </si>
  <si>
    <t>STRIP, FRONT SEAL</t>
  </si>
  <si>
    <t>STRIP, SLIDE</t>
  </si>
  <si>
    <t>FLOOR, X350</t>
  </si>
  <si>
    <t>BEATERS, SRT8 PAINTED X350/X550 1000RPM DRIVE</t>
  </si>
  <si>
    <t>CHAIN WLDT, APRON X350</t>
  </si>
  <si>
    <t>SPINDLE, SHAFT X350</t>
  </si>
  <si>
    <t>WHEEL, RIM/TIRE ASSY 22.5 10BLT/425X65R22.5</t>
  </si>
  <si>
    <t>TUBE, MOUNT</t>
  </si>
  <si>
    <t>HYD KIT, X550 HOSES/FITTINGS</t>
  </si>
  <si>
    <t>TUBE, TENSIONER</t>
  </si>
  <si>
    <t>PLATE, INTERNAL CAP 2X4 TUBE</t>
  </si>
  <si>
    <t>PLATE,STIFFENER</t>
  </si>
  <si>
    <t>SPINDLE, TANDEM 3-3/8" DIA.</t>
  </si>
  <si>
    <t>WHEEL ASSY, TIRE LEFT SIDE FLOAT</t>
  </si>
  <si>
    <t>WHEEL ASSY, TIRE RIGHT SIDE FLOAT</t>
  </si>
  <si>
    <t>HYD KIT, X350</t>
  </si>
  <si>
    <t>WHEELS/TIRES, SET OF 4 8-BOLT BKT FLOATATION</t>
  </si>
  <si>
    <t>BEATERS, SRT8 PAINTED X350/X550 540RPM DRIVE</t>
  </si>
  <si>
    <t>WHEELS/TIRES, SET OF 4 8-BOLT SUPER SINGLE</t>
  </si>
  <si>
    <t>TIGHTENER, OUTSIDE APRON</t>
  </si>
  <si>
    <t>ROD, THREADED 7/8-9</t>
  </si>
  <si>
    <t>PLATE, SILL REAR RR</t>
  </si>
  <si>
    <t>LUG, LIFTING</t>
  </si>
  <si>
    <t>APRON CHAIN WLDT, 88C SERVICE</t>
  </si>
  <si>
    <t>TIRE, FLOATATION 400/55-22.5</t>
  </si>
  <si>
    <t>22.5 x 13 x 8 Bolt Rim</t>
  </si>
  <si>
    <t>MANUAL, X350 IPL/OPM</t>
  </si>
  <si>
    <t>Wheel Assembly 8 BLT 400/55 FLT</t>
  </si>
  <si>
    <t>Wheel Assembly 10 BLT 400/55 FLT</t>
  </si>
  <si>
    <t>TIRE, FLOATATION 560/45 - 22.5</t>
  </si>
  <si>
    <t>Wheel Assembly 10 BLT 560/45 FLT</t>
  </si>
  <si>
    <t>MANURE SPREADER WHEELS, 20" BKT FLOAT SET OF 2</t>
  </si>
  <si>
    <t>SPACER, BEATER MOUNTING 1/4" THICK</t>
  </si>
  <si>
    <t>MANUAL, X550 IPL/OPM</t>
  </si>
  <si>
    <t>Sheet, 22 ga 48" x 96" CRCQ Steel</t>
  </si>
  <si>
    <t>Round, 3/16" x 12' CR1018</t>
  </si>
  <si>
    <t>Round, 1/4" x 12' CF C10 18 Steel</t>
  </si>
  <si>
    <t>Round, 3/8" x 20' CF 101 8 Steel</t>
  </si>
  <si>
    <t>Round, 7/16" x 20' CF 1018 STEEL</t>
  </si>
  <si>
    <t>Tubing, 1/2" od x .310" id x .095w DOM</t>
  </si>
  <si>
    <t>Tubing, 3" od x 2-1/4" i d(.375" Wall)DOM</t>
  </si>
  <si>
    <t>Tubing, 1" X 1" X .120" Wall X 24' A513</t>
  </si>
  <si>
    <t>Pipe, 1-1/2" SCH 40 x 21 pipe sized tubing</t>
  </si>
  <si>
    <t>Angle, 1" x 1" x 1/8" x 20' HR1020 or A36</t>
  </si>
  <si>
    <t>Strip, 1/8" x 3/8" Black  Sealing       +</t>
  </si>
  <si>
    <t>STRIP, 1/4" X 1/2" BLACK SEALING</t>
  </si>
  <si>
    <t>Strip, 1/4 x 3/4 Black S ealing         +</t>
  </si>
  <si>
    <t>Strip, 3/8" x 1" Black S ealing         +</t>
  </si>
  <si>
    <t>Paint, Winter Green 1 GA</t>
  </si>
  <si>
    <t>NUT, LOCK 1-8  HEX, 2-WAY, ZINC</t>
  </si>
  <si>
    <t>Bolt, HHCS 3/4-10 x 2-1/ 2 Gr5 ZN</t>
  </si>
  <si>
    <t>Bolt, HHCS 5/8-11 x 1-1/ VMI 2 Gr5 ZN</t>
  </si>
  <si>
    <t>BOLT, HHCS 5/8-11 X 2" GR5, ZNC</t>
  </si>
  <si>
    <t>Bolt, HHCS 5/8-11 x 5-1/2 Grade 5 Zinc</t>
  </si>
  <si>
    <t>Washer, Flat 3/4 STD 13/ VMI  16 x 2 x 9/64 ZN</t>
  </si>
  <si>
    <t>Bolt, HHCS 3/8-16 x 3 Gr 5 ZN</t>
  </si>
  <si>
    <t>Bolt, HHCS 1/2-13 x 3 Gr 5 ZN</t>
  </si>
  <si>
    <t>Bolt, HHCS 3/4-10 x 8-1/ 2 Gr5 ZN</t>
  </si>
  <si>
    <t>Bolt, HHCS 1-8 x 5 Gr5 Z N</t>
  </si>
  <si>
    <t>Pin, Expan 3/16 x 1-1/4 ZN</t>
  </si>
  <si>
    <t>Screw, RHMS 10-24 x 3/4 Gr2 Slotted ZN</t>
  </si>
  <si>
    <t>Bolt, HHCS 3/8-16 x 4 Gr 5 ZN</t>
  </si>
  <si>
    <t>BOLT, HHCS 3/8-16  X 5, GR 5, ZINC</t>
  </si>
  <si>
    <t>Bolt, CRG 3/8-16 x 3-1/2 gr2 zinc</t>
  </si>
  <si>
    <t>BEATERS, SRT18, W/HOLES FOR V180/X900</t>
  </si>
  <si>
    <t>822HS Defoliator Str Ofst - fixd SW - Dsc</t>
  </si>
  <si>
    <t>1222HS Defoliator WWT - FSW - Knife SCALP</t>
  </si>
  <si>
    <t>1222HS Defoliator STO - FSW- Disc SCALP</t>
  </si>
  <si>
    <t>1222HS Defoliator SST - FSW - Knife SCALP</t>
  </si>
  <si>
    <t>1222HS Defoliator WWT - No SW- Disc SCALP</t>
  </si>
  <si>
    <t>1222HS Defoliator WWT - FSW - NO SCALP</t>
  </si>
  <si>
    <t>1222 DEFOLIATOR BASE HIGH SPEED</t>
  </si>
  <si>
    <t>BEET HEAD, 12R22 FIXED STRUTS, POLY</t>
  </si>
  <si>
    <t>BE12R22ABGH</t>
  </si>
  <si>
    <t>BEET HEAD, 12R22 FLXUP-FIXDN STRUTS, POLY</t>
  </si>
  <si>
    <t>BEET HEAD, 12R22 FLEX STRUTS, STEEL</t>
  </si>
  <si>
    <t>BEET HEAD, 12R22 MI STAR FLEX, STEEL, MI WHEELS</t>
  </si>
  <si>
    <t>6R30 DEFOLIATOR BASE HIGH SPEED</t>
  </si>
  <si>
    <t>6812 BASE UNIT DOUBLE WRAPPED ROLLS</t>
  </si>
  <si>
    <t>6812 BASE UNIT POLY ROLLS</t>
  </si>
  <si>
    <t>6812 BASE UNIT STEEL ROLLS</t>
  </si>
  <si>
    <t>8R22 DEFOLIATOR BASE HIGH SPEED</t>
  </si>
  <si>
    <t>BEET HEAD, 8R22 FIXED STRUTS, POLY</t>
  </si>
  <si>
    <t>BEET HEAD, 8R22 FLEX STRUTS, STEEL</t>
  </si>
  <si>
    <t>BEET HEAD, 8R22 STAR FLEX STRUTS, STEEL</t>
  </si>
  <si>
    <t>Head Group, 8R28/30 Flx, Star,Stl,Grab</t>
  </si>
  <si>
    <t>BEET HEAD, 8R30 MICHIGAN STAR, FLEX STRUTS, STEEL</t>
  </si>
  <si>
    <t>Bearing, Cup 3.6718 x .9 375</t>
  </si>
  <si>
    <t>Bearing, Cone 1.3125 x 1 .0100</t>
  </si>
  <si>
    <t>Bearing, PB 2 Cast Hsg W/LC Triple Lip seal</t>
  </si>
  <si>
    <t>Bearing, 1-5/8 w/Lock Co llar</t>
  </si>
  <si>
    <t>Bearing, Flange 2 x 100m m w/LkCollar" +</t>
  </si>
  <si>
    <t>Bearing, 1-7/16 w/Lock C ollar</t>
  </si>
  <si>
    <t>Bearing, FLG 1-3/4 4 Bol t"</t>
  </si>
  <si>
    <t>Belt, 4HB103 4 Strand Ba nded</t>
  </si>
  <si>
    <t>BOLT, CRG 1/2-13 X 1-1/2  GR 5, ZINC</t>
  </si>
  <si>
    <t>Bolt, Eye 3/4 x 7.2 Thread L x 13/16   +</t>
  </si>
  <si>
    <t>Bushing, 3/4 id w/Oil Ho le</t>
  </si>
  <si>
    <t>Bushing, Mach 3/4 x 14ga  Zinc</t>
  </si>
  <si>
    <t>Bushing, Split Taper P1 1-5/8x.38 x .18+</t>
  </si>
  <si>
    <t>Bushing,Split Taper Q1-2 2 bore x 1/2 KW-Browning</t>
  </si>
  <si>
    <t>Bushing, Split Tapered 1 .510 Ream</t>
  </si>
  <si>
    <t>Bushing, QD SD 1.625 Bor e</t>
  </si>
  <si>
    <t>e126120</t>
  </si>
  <si>
    <t>Bushing, Mach 3/4 x 1.25  x 18ga</t>
  </si>
  <si>
    <t>Bushing, Oilite 3/4 x 1 x 1 Bronze     +</t>
  </si>
  <si>
    <t>Bushing, QD SK 1-5/8 Bor e 3/8 Keyway   +</t>
  </si>
  <si>
    <t>Bushing, 11/16 x 1-1/4 x  1-1/8</t>
  </si>
  <si>
    <t>Bushing, QD E 1-3/4 Bore  3/8 Keyway    +</t>
  </si>
  <si>
    <t>Bushing, Mach 2.5 x 3.87  x .134</t>
  </si>
  <si>
    <t>Decal Assy, Slow Moving Vehicle</t>
  </si>
  <si>
    <t>FLAIL, STD. RUBBER A/W DEFOLIATOR</t>
  </si>
  <si>
    <t>Flange Wldt, Spring Clut ch</t>
  </si>
  <si>
    <t>Flangette, Brg 3 Hole Triangular 72mm</t>
  </si>
  <si>
    <t>Fitting, 5/16 Drive Stra ight</t>
  </si>
  <si>
    <t>Hub, 5 Bolt w/Cups &amp; Lug  Bolts</t>
  </si>
  <si>
    <t>Idler Assy 60 A 18 1.00 Bore Brg.</t>
  </si>
  <si>
    <t>Sprocket, 80 12 .750 Idl er</t>
  </si>
  <si>
    <t>Sprocket, 60B13 Idler w/ .625 Bearing</t>
  </si>
  <si>
    <t>Idler, Flat 5.75D 2.00W .625</t>
  </si>
  <si>
    <t>Knife, Defol 2.0W x 8.0L  x .781 Mtg</t>
  </si>
  <si>
    <t>Motor, Hyd 6.0 ci Displa cement-Painted</t>
  </si>
  <si>
    <t>Nut, Slotted 1-1/4-12 Gr 5 ZN Hex</t>
  </si>
  <si>
    <t>Nut, Jam 3/4-10 Hex Gr5 ZN</t>
  </si>
  <si>
    <t>NUT,LOCK 3/8-16  HEX TOP LOCK, ZINC</t>
  </si>
  <si>
    <t>Nut, Lock 5/8-11 GrA ZN Hex Top Lock</t>
  </si>
  <si>
    <t>Nut, Slotted 1-1/2-6 Gr5  ZN Hex</t>
  </si>
  <si>
    <t>Nut, Hex 1-8 LH Threaded  ZN</t>
  </si>
  <si>
    <t>Nut, Square 5/8-11 Gr2 Z N</t>
  </si>
  <si>
    <t>Nut, Weld 3/8-16 x 5/8 x  1-1/2 Type ND</t>
  </si>
  <si>
    <t>PIN, ROLL 5/16 X 1-3/4"  TENSION, ZINC</t>
  </si>
  <si>
    <t>Bolt, HHCS 3/4-10 x 6 Gr 5 ZN</t>
  </si>
  <si>
    <t>Screw, FCHMS 3/8 x 1 Slotted Zinc</t>
  </si>
  <si>
    <t>Screw, HSSS 3/8-16 x 5/1 6 Nylok Knc BLO+</t>
  </si>
  <si>
    <t>BOLT, HHCS 1/2-13  X 7", GRADE 5, ZINC</t>
  </si>
  <si>
    <t>Screw, HSSS 5/16-18 x 3/ 8 Nylon Lock BLO</t>
  </si>
  <si>
    <t>Bolt, HHCS 5/8-11 x 9 Gr 5 ZN</t>
  </si>
  <si>
    <t>e672369</t>
  </si>
  <si>
    <t>Screw, SQHSS 1/2-13 x 4 BLO Cup Point</t>
  </si>
  <si>
    <t>Bolt, HHCS 1/2-13 x 4 Gr 8 ZN</t>
  </si>
  <si>
    <t>Sheave, 4C 12.4 od E Bus hing</t>
  </si>
  <si>
    <t>Sheave, Idler Flat 80D . 62 Bore</t>
  </si>
  <si>
    <t>Sheave, Idler Flat 5"od .62id</t>
  </si>
  <si>
    <t>Sheave, Flat 6.25 od SK Hub</t>
  </si>
  <si>
    <t>Spacer, 1" od x 5/32w x 1-1/2 lg</t>
  </si>
  <si>
    <t>Spacer, Rubber 1.25 od x  .69 id x .88</t>
  </si>
  <si>
    <t>Spacer, Rubber 1.25 od x  .69 id x 1.75</t>
  </si>
  <si>
    <t>Spring, .250 x 2-1/8OD x  9"LG</t>
  </si>
  <si>
    <t>Spring, Compression .105 , 26, 6.0      +</t>
  </si>
  <si>
    <t>Sprocket, 60B24 1.437 .3 75</t>
  </si>
  <si>
    <t>e740215</t>
  </si>
  <si>
    <t>Sprocket, 60P15</t>
  </si>
  <si>
    <t>e740218p</t>
  </si>
  <si>
    <t>Sprocket, 60P18</t>
  </si>
  <si>
    <t>Sprocket, Split Cast 10T  2.38P</t>
  </si>
  <si>
    <t>Belt, 3CX 109.2 EL Power band</t>
  </si>
  <si>
    <t>Washer, Flat 7/8 STD 15/ 16x2-1/4x5/32ZN+</t>
  </si>
  <si>
    <t>Washer, Flat 1-1/4 SAE 1 -5/16 x 2-1/2 x</t>
  </si>
  <si>
    <t>WASHER, LOCK 1-1/4"  X 2-3/64 X 5/16 ZINC</t>
  </si>
  <si>
    <t>Bolt, U 3/4-10 x 6-1/8 x  4-1/4 x 2-1/2 +</t>
  </si>
  <si>
    <t>Bolt, CRG 5/8-11 x 5 Gr5  ZN</t>
  </si>
  <si>
    <t>Paint,  Cat Yellow 16 oz Spray</t>
  </si>
  <si>
    <t>Bearing, Cone 460</t>
  </si>
  <si>
    <t>Bearing, Cone 33275</t>
  </si>
  <si>
    <t>Bolt, Wheel Q670 1/2-20 x 1-1/4</t>
  </si>
  <si>
    <t>Bearing, 1.75 Bore Flat                +</t>
  </si>
  <si>
    <t>Cup, LH 88 Style                +</t>
  </si>
  <si>
    <t>Cup, RH 88 Style                +</t>
  </si>
  <si>
    <t>Latch Assy, Rubber Flex 3.0</t>
  </si>
  <si>
    <t>Kit, Seal 2000 series Fits Design Level 006</t>
  </si>
  <si>
    <t>AB6/AW22/CAT 4 80-EBL CROSS KIT</t>
  </si>
  <si>
    <t>10 TOOTH, X HUB, 1.25 B ORE</t>
  </si>
  <si>
    <t>13 TOOTH, X HUB, 1.25 B ORE</t>
  </si>
  <si>
    <t>13 TOOTH, XX HUB, 1.625 BORE</t>
  </si>
  <si>
    <t>22 TOOTH, Y HUB, 2.00 B ORE</t>
  </si>
  <si>
    <t>26 TOOTH, Y HUB, 2.00 B ORE</t>
  </si>
  <si>
    <t>V140, APRON CHAIN REAR S HAFT</t>
  </si>
  <si>
    <t>V140, PTO SHIELD WELD ASSEMBLY</t>
  </si>
  <si>
    <t>FRONT RUBBER FLASHING V140/X700</t>
  </si>
  <si>
    <t>V140, HOSE, FRONT CORNER BULK HEAD - CENTER BULK</t>
  </si>
  <si>
    <t>PLASTIC FLOOR LINER Main Unit V140</t>
  </si>
  <si>
    <t>PTO, Rear Driveline W/ Ball Shear V140</t>
  </si>
  <si>
    <t>VERT. BEATERS, V140/X700 WELD KEYS/LEGS/LIFT-H</t>
  </si>
  <si>
    <t>SCREW, HEX-HD M16X1.5X60 USE 213260 FOR STD EQUIV</t>
  </si>
  <si>
    <t>COMPLETE GEAR BOX ASSY, FOR SRT18</t>
  </si>
  <si>
    <t>HUB Ã¯Â¿Â½2"</t>
  </si>
  <si>
    <t>Gearbox, Berma SRT8/1830 V140 Vertical Beater</t>
  </si>
  <si>
    <t>h14939</t>
  </si>
  <si>
    <t>RIGHT BEATER (USE H19704)</t>
  </si>
  <si>
    <t>h14950</t>
  </si>
  <si>
    <t>2.0"ID BRONZE BUSHING W/ GreaseGrv2.63"L Sintered</t>
  </si>
  <si>
    <t>V-SERIES SHAFT, APRON CH AIN REAR</t>
  </si>
  <si>
    <t>V180-X900 TANDEM AXLE WELDMENT</t>
  </si>
  <si>
    <t>V 180, V160 Series Slop Gate</t>
  </si>
  <si>
    <t>V-SERIES SWINGING SECTIO N</t>
  </si>
  <si>
    <t>Spindle Pin Assy (Tandem )</t>
  </si>
  <si>
    <t>Flashing, Slop Gate, Upp er Side</t>
  </si>
  <si>
    <t>Flashing, Slop Gate, Low er Side</t>
  </si>
  <si>
    <t>Flashing, Slop Gate, Bot tom</t>
  </si>
  <si>
    <t>Flashing, Slop Gate, Mid dle</t>
  </si>
  <si>
    <t>FRONT RUBBER FLASHING V180/X900</t>
  </si>
  <si>
    <t>Lower Side Slop Gate Str ap</t>
  </si>
  <si>
    <t>Upper Side Slop Gate Str ap</t>
  </si>
  <si>
    <t>UHMW Floor, Rear Section 11" Cutout Releif -Black</t>
  </si>
  <si>
    <t>PLASTIC FLOOR, MAIN X900 1/2" THICK</t>
  </si>
  <si>
    <t>PTO 1-3/8 X 21 Sp Input W/ Ball Shear 48"OAL</t>
  </si>
  <si>
    <t>Rear PTO Assy (16') HVS 1-3/4-20 x 1-3/4-6</t>
  </si>
  <si>
    <t>Rear PTO Assy (18') HVS 1-3/4-20x1-3/4-6 Overrun</t>
  </si>
  <si>
    <t>PTO, 1-3/4 X 20 Sp Input W/ Ball Shear 48" OAL</t>
  </si>
  <si>
    <t>V-SERIES HUB/SPINDLE ASS Y</t>
  </si>
  <si>
    <t>V-SERIES RIGHT WORM GEAR DRIVE</t>
  </si>
  <si>
    <t>V-SERIES LEFT WORM GEAR DRIVE</t>
  </si>
  <si>
    <t>V-SERIES, SLIP SLEEVE SH AFT ASSEMBLY</t>
  </si>
  <si>
    <t>V-SERIES, SWIVEL HITCH W ASHER</t>
  </si>
  <si>
    <t>V-SERIES, SWIVEL HITCH S TOP</t>
  </si>
  <si>
    <t>V-SERIES, SINGLE, UNBENT ZERK BRACKET WELDMENT</t>
  </si>
  <si>
    <t>HOSE, HYD 1/2" X 290" -8F JIC X -10F 90Ã¯Â¿Â½</t>
  </si>
  <si>
    <t>HOSE, HYD 1/2" X 41" -8F JIC X -8F JIC</t>
  </si>
  <si>
    <t>PTO, 1-3/8" X 21SPL 1000 RPM CV, CLUTCH, &amp; OVRRUN</t>
  </si>
  <si>
    <t>PTO, 1-3/4" X 20SPL 1000 RPM CV, CLUTCH, &amp; OVRRUN</t>
  </si>
  <si>
    <t>V180/X900 BEAT TEETH KIT HARDENED</t>
  </si>
  <si>
    <t>VERT. BEATERS, V180/X900 WELD KEYS/LEGS/LIFT-H</t>
  </si>
  <si>
    <t>OIL LEVEL INDIC.  Ã¯Â¿Â½1"GAS</t>
  </si>
  <si>
    <t>2.0"ID BRONZE BUSHING W/ GreaseGrv 3.0"L Sintered</t>
  </si>
  <si>
    <t>R2K, REAR APRON SHAFT (V BEATER)</t>
  </si>
  <si>
    <t>Bottom Slop Gate Flashin g</t>
  </si>
  <si>
    <t>6-tooth Apron Idler Spro cket</t>
  </si>
  <si>
    <t>2.0"ID BRONZE BUSHING W/ GreaseGrv 1.5"L Sintered</t>
  </si>
  <si>
    <t>BEATER KNIFE, SYMETRICAL V180 / X900</t>
  </si>
  <si>
    <t>Pump Adapter, 1-3/4 x 20 Spline X 1.500 Rd Bore</t>
  </si>
  <si>
    <t>R2K, REAR APRON SHAFT (B ERMA)</t>
  </si>
  <si>
    <t>BLACK BEATER LOCATOR PIN X900 (X700 667XH)</t>
  </si>
  <si>
    <t>END CAP CP--1.5-.25 D.0 653</t>
  </si>
  <si>
    <t>R2K, 24' SILAGE EXTENSIO N KIT</t>
  </si>
  <si>
    <t>R2K, 22' SILAGE EXTENSIO N KIT</t>
  </si>
  <si>
    <t>R2K, 20' SILAGE EXTENSIO N KIT</t>
  </si>
  <si>
    <t>GREASE LINE KIT UPGRADED BERMA BEATERS SRT8 X700</t>
  </si>
  <si>
    <t>h3354</t>
  </si>
  <si>
    <t>BEARING 30207</t>
  </si>
  <si>
    <t>FRICTION CLUTCH ASM. 1.25 DIA BORE</t>
  </si>
  <si>
    <t>YOKE &amp; OVERRUNNING HUB 1.50 DIA BORE</t>
  </si>
  <si>
    <t>BUSHING, 1/2-14 NPT TO 1 /8 NPT</t>
  </si>
  <si>
    <t>410, WEBB TIGHTENER SHAF T</t>
  </si>
  <si>
    <t>Top Beater Chain ASM #80 36Lks -2 conector &amp; half</t>
  </si>
  <si>
    <t>22 TOOTH, XX HUB, 1.625 BORE, TWO 5/16 HOLES T</t>
  </si>
  <si>
    <t>PTO, 1-3/8-6 Spl CV x 1-1/4 Bore w/OR Clutch</t>
  </si>
  <si>
    <t>apron chain  62 STEEL Detachable 101 links Lg.</t>
  </si>
  <si>
    <t>H50017-1</t>
  </si>
  <si>
    <t>50BU 1-1/4AXLE SHAFT ON LY</t>
  </si>
  <si>
    <t>MINI, SLOP GATE ARM, 50 BU</t>
  </si>
  <si>
    <t>MINI, LEFT 50 BU ANGLE M OUNT</t>
  </si>
  <si>
    <t>MINI, RIGHT 50 BU ANGLE MOUNT</t>
  </si>
  <si>
    <t>24 TOOTH, X HUB, 1.25 B ORE</t>
  </si>
  <si>
    <t>610, FRONT PTO CHAIN SHI ELD</t>
  </si>
  <si>
    <t>610, GEAR BOX CHAIN SHIE LD</t>
  </si>
  <si>
    <t>Chain, RC100 - 55 links W/Conn. &amp; Offset link</t>
  </si>
  <si>
    <t>610, SLOP GATE CROSS TUB E</t>
  </si>
  <si>
    <t>610, PLASTIC SHEET ROLL .12 X 71.5 X 16 FEET</t>
  </si>
  <si>
    <t>1 Web Tightener Shaft, 37.5</t>
  </si>
  <si>
    <t>6 TOOTH APRON SPRKT 667 CAST 1" BORE</t>
  </si>
  <si>
    <t>6 TOOTH APRON SPRKT 667X CAST 2" BORE</t>
  </si>
  <si>
    <t>Sprocket, 80B13T 1-1/4 Bore 1/4KW</t>
  </si>
  <si>
    <t>Sprocket, 80B-16T W/ 1-1/4 Bore, 1/4 KW</t>
  </si>
  <si>
    <t>3 DIA plastic tightener , 4 L (2 or 3 btr)</t>
  </si>
  <si>
    <t>610, BEATER SHAFT DONUT 1.62</t>
  </si>
  <si>
    <t>610, INNER APRON TIGHTEN ER</t>
  </si>
  <si>
    <t>610, OUTER APRON TIGHTEN ER</t>
  </si>
  <si>
    <t>3/4-16 UNF Locking Jam Nut</t>
  </si>
  <si>
    <t>610, HYDRAULIC MOTOR BRA CE</t>
  </si>
  <si>
    <t>610, SLOP GATE PLASTIC 3 /8 X 44 X 69</t>
  </si>
  <si>
    <t>3' DIA x 3 L Plastic ti ghtener (2 &amp; 3 btr + 1 i</t>
  </si>
  <si>
    <t>PTO, 1-3/8-21 Spl x1-1/4 Bore w/Overrun Clutch</t>
  </si>
  <si>
    <t>PTO, 1-3/4-20 Spl x1-1/4 Bore w/Overrun Clutch</t>
  </si>
  <si>
    <t>PTO, 1-3/4-20 Spl CV x 1-1/4 Bore w/OR Clutch</t>
  </si>
  <si>
    <t>BRACKET, HYD. MOTOR TORK PLATE</t>
  </si>
  <si>
    <t>SPROCKET, WLDT 13 TOOTH 1.625 HUB</t>
  </si>
  <si>
    <t>1.50 DIA x 1.50 PLASTI C TIGHTENER</t>
  </si>
  <si>
    <t>18 TOOTH, XX HUB, 1.625 BORE</t>
  </si>
  <si>
    <t>24 TOOTH, XX HUB, 1.625 BORE</t>
  </si>
  <si>
    <t>810 Bottom Beater (3-bea ter)</t>
  </si>
  <si>
    <t>810 Middle Beater (3-bea ter)</t>
  </si>
  <si>
    <t>810, OUTER APRON SHAFT T IGHTENER</t>
  </si>
  <si>
    <t>Seal,Gearbox 2.00-2.623 X.312 (R) TC</t>
  </si>
  <si>
    <t>PLUG Ã¯Â¿Â½80</t>
  </si>
  <si>
    <t>PLUG Ã¯Â¿Â½62</t>
  </si>
  <si>
    <t>WWCV AUTO-LOK YOKE ASM. 20SPL</t>
  </si>
  <si>
    <t>NUT M16X1.5 USE 1100840 FOR STD EQUI</t>
  </si>
  <si>
    <t>SCREW, HEX HEAD, M16 x45 1.5 x 8.8 (USE H14054)</t>
  </si>
  <si>
    <t>OIL BREATHER PLUG  Ã¯Â¿Â½1"GAS</t>
  </si>
  <si>
    <t>OIL LEV. INDIC. Ã¯Â¿Â½1"GAS ALL.</t>
  </si>
  <si>
    <t>JOINT &amp; TUBE HALF ASM. W/GUARD</t>
  </si>
  <si>
    <t>JOINT &amp; TUBE HALF ASM W/GUARD</t>
  </si>
  <si>
    <t>JOINT &amp; SHAFT HALF ASM. W/GUARD</t>
  </si>
  <si>
    <t>JOINT &amp; SHAFT HALF ASM. W/GUARC</t>
  </si>
  <si>
    <t>H93-26285</t>
  </si>
  <si>
    <t>FITTING, 1/8-24 EXTERNAL COMPRESSION</t>
  </si>
  <si>
    <t>HYDRAULIC, 1/8" BRASS LINE</t>
  </si>
  <si>
    <t>FITTING, 1/8-25.4 EXTERNAL PIPE</t>
  </si>
  <si>
    <t>FITTING, 1/8 EXTERNAL COMPRESSION</t>
  </si>
  <si>
    <t>PLUG Ã¯Â¿Â½1/2"GAS</t>
  </si>
  <si>
    <t>OIL PLUG Ã¯Â¿Â½1/2"GAS</t>
  </si>
  <si>
    <t>HOSE, CLAMP, COVER PLATE SINGLE HOSE 3/4"</t>
  </si>
  <si>
    <t>CYLINDER, HYD 2 X 14 S TROKE 3000</t>
  </si>
  <si>
    <t>CYLINDER, HYD 2 X 24 STROKE 3000</t>
  </si>
  <si>
    <t>FILTER, HYD TANK MOUNT NPT W/ ELEMENT</t>
  </si>
  <si>
    <t>TANK, HYD STRAINER, 4 x (USE HC28-01-6440)</t>
  </si>
  <si>
    <t>hc28-01-3133</t>
  </si>
  <si>
    <t>FILTER, SYN. ELEMENT HYD TANK MOUNT</t>
  </si>
  <si>
    <t>MOTOR, HYD EATON 2000 SE WITH RPM SENSOR 3-PIN WP</t>
  </si>
  <si>
    <t>MOTOR, HYD EATON 2000 SE RIES 9.65 CIR 2-BOLT 1</t>
  </si>
  <si>
    <t>MOTOR, HYD EATON H-SERIE S 11.3 CU IN 4 BOLT 1 K</t>
  </si>
  <si>
    <t>VALVE, FLOW CONTOL -10F ORB (3), W/HANDLE</t>
  </si>
  <si>
    <t>VALVE, FLOW CONTROL 3/4F NPT, 1 WAY CHECK</t>
  </si>
  <si>
    <t>VALVE, HYD 3 BANK 40/21/ 7 ADD-A-FOLD</t>
  </si>
  <si>
    <t>CABLE HARNESS 20 FT (R20 00 UMBILICAL)</t>
  </si>
  <si>
    <t>CONSOLE CONTROL, SWITCH BOX FOR SPREADER (SCORPI</t>
  </si>
  <si>
    <t>LIGHT, AG TRANSPORT KIT (USE 690750 OR 690950)</t>
  </si>
  <si>
    <t>hh55-00-8195</t>
  </si>
  <si>
    <t>SPRING, FRONT TRUCK MOUN T 2-1/2 OD 1-1/8 ID X</t>
  </si>
  <si>
    <t>Tape, Reflective 2"x150' Conspicuity  Red / White</t>
  </si>
  <si>
    <t>HITCH, CLEVIS 1.375 DIA. HOLE, PAINTED BLACK</t>
  </si>
  <si>
    <t>HITCH, CAT3 AUSTEMPERED HITCH PAINTED BLACK</t>
  </si>
  <si>
    <t>HITCH, CAT4 AUSTEMPERED HITCH PAINTED BLACK</t>
  </si>
  <si>
    <t>CLAMP, 1/4 METAL CABLE CUSHIONED 1/2 WIDE</t>
  </si>
  <si>
    <t>DECAL, FLYING DEBRIS WARNING</t>
  </si>
  <si>
    <t>DECAL, DANGER, THROWN OB JECT HAZARD WITH TRAC/SP</t>
  </si>
  <si>
    <t>DECAL, DANGER, HYDRAULIC ENDGATE HAZARD 5-1/2 X</t>
  </si>
  <si>
    <t>DECAL, DANGER, ROTATING BEATER HAZARD 3-1/4 X 4</t>
  </si>
  <si>
    <t>DECAL, RODA, 5 X 14 OVAL, WHITE LETTERING</t>
  </si>
  <si>
    <t>HOSE, 1/8 ID, X 1/4 OD  GREASE FILLED HOSE 50'</t>
  </si>
  <si>
    <t>BEARING, FLANGE 4 BOLT 1 -1/4 W/SET SCREW</t>
  </si>
  <si>
    <t>BEARING, FLANGE 4 BOLT 1 -5/8 W/LOCKING COLLAR</t>
  </si>
  <si>
    <t>BEARING, FLANGE 4 BOLT, 40MM, W/SET SCREW</t>
  </si>
  <si>
    <t>BUSHING, OILED BRONZE 1- 5/8 OD X 1-1/4 ID X 1-</t>
  </si>
  <si>
    <t>BUSHING, OILED BRONZE 2 OD x 1-5/8 ID x 2 Lon</t>
  </si>
  <si>
    <t>BEARING, PILLOW BLOCK 1- 1/4 W/SET SCREW</t>
  </si>
  <si>
    <t>BEARING, PILLOW BLOCK 1- 1/2 W/LOCKING COLLAR (L</t>
  </si>
  <si>
    <t>BEARING, PILLOW BLOCK 1- 5/8 W/LOCKING COLLAR</t>
  </si>
  <si>
    <t>BELT, V POWER ACE COG 75 (BANDO)</t>
  </si>
  <si>
    <t>HL09-00-2082</t>
  </si>
  <si>
    <t>BELT, POLY CHAIN, 37MM X 1750MM</t>
  </si>
  <si>
    <t>CHAIN, LINK  D667K (HD) CONN-2 PIN/use onHDchain</t>
  </si>
  <si>
    <t>CHAIN, PINTLE, D667K-22 LINKS - ROLL</t>
  </si>
  <si>
    <t>CHAIN, PINTLE, D667K-43 LINKS - ROLL</t>
  </si>
  <si>
    <t>CHAIN, PINTLE, D667K-217 LINKS - ROLL</t>
  </si>
  <si>
    <t>BUSHING, 1-1/2 BORE, E QD</t>
  </si>
  <si>
    <t>SPROCKET, 6 TOOTH 2 BOR E</t>
  </si>
  <si>
    <t>SPROCKET, 8 TOOTH 2 BOR E, KEYWAY AND SET SCREW</t>
  </si>
  <si>
    <t>PULLEY, POLY CHAIN SPROC KET, 37MM</t>
  </si>
  <si>
    <t>PULLEY, DRIVE PULLEY BUS HING, 1-1/2</t>
  </si>
  <si>
    <t>WHEEL, GREASE SEAL 3346 4 SA 873</t>
  </si>
  <si>
    <t>HUB, DUST CAP 4 BOLT (5.75") (OLD)</t>
  </si>
  <si>
    <t>HUB, DUST CAP 4 BOLT (5.00") (NEW)</t>
  </si>
  <si>
    <t>WHEEL, SPINDLE FOR 873 H UB FOR V-SERIES</t>
  </si>
  <si>
    <t>SPINDLE, FOR 873 H UB FOR 610</t>
  </si>
  <si>
    <t>Wheel Assy 16.00 R-20 20 Ply Tire (USE 659024)</t>
  </si>
  <si>
    <t>TIRE Only USED 16.00R-20 22 PLY used military</t>
  </si>
  <si>
    <t>RIM Only 16-R20 -3 PC. (USE 659004)</t>
  </si>
  <si>
    <t>PTO, ASSY YOKE AND 17.69" SHAFT</t>
  </si>
  <si>
    <t>PTO, CROSS AND BEARING KIT 35 SERIES</t>
  </si>
  <si>
    <t>PTO, YOKE 1-3/8 21 SPLI NE 1000 RPM</t>
  </si>
  <si>
    <t>PTO, YOKE 1-1/2 ROUND W / 3/8 KEYWAY</t>
  </si>
  <si>
    <t>PTO, OVER RUNNING CLUTCH PAK, 7"OD  18000 IN LBS</t>
  </si>
  <si>
    <t>YOKE, PTO OVERRUNNING ROUND BORE,1-1/2 W/KEYWA</t>
  </si>
  <si>
    <t>Spring, PTO Slip Clutch 7IN,  18000 IN LBS,</t>
  </si>
  <si>
    <t>Clutch Disk, Fiber PTO Each-2 Req. 7IN 18k InLb</t>
  </si>
  <si>
    <t>PTO, OVERRUNNING CLUTCH PACK, 9-3/8" OD 21K IN-L</t>
  </si>
  <si>
    <t>Spring, Friction Clutch for 9-3/8" OD, 21K in-lb</t>
  </si>
  <si>
    <t>Clutch Disk, Fiber 9-3/8 2 req., 21K in-lb</t>
  </si>
  <si>
    <t>PTO, CUSTOM DRIVE SHAFT MEASURING __ FROM FACE</t>
  </si>
  <si>
    <t>GEAR BOX,  MODEL 66 1:1 ST RATIO SPL-OP STYLE D</t>
  </si>
  <si>
    <t>GEARBOX, WORMGEAR, RIGHT , HUB CITY</t>
  </si>
  <si>
    <t>GEARBOX, BERMA, RIGHT AN GLE Mdl 350 WITH 2 INCH</t>
  </si>
  <si>
    <t>GEAR BOX, SHAFT OUTPUT P INION MODEL 66 HUB CITY</t>
  </si>
  <si>
    <t>GEAR BOX, SHAFT INPUT  P INION MODEL 66 1-1/2 LO</t>
  </si>
  <si>
    <t>GEARBOX, SHAFT SEAL FOR HUB CITY 1.25x1.687x.313</t>
  </si>
  <si>
    <t>Hydraulic Orbital Hood Turner</t>
  </si>
  <si>
    <t>FITTING, HYD TEE -10M JIC (3)</t>
  </si>
  <si>
    <t>FITTING, HYD 90 BULKHEAD -6M JIC X -6M JIC W/ NUT</t>
  </si>
  <si>
    <t>FITTING, HYD 90 BULKHEAD -8M JIC X -8M JIC</t>
  </si>
  <si>
    <t>BULKHEAD, RUN TEE 9/16- 18 X 9/16-18 X 9/16-18</t>
  </si>
  <si>
    <t>FITTING, HYD TEE BULKH'D -8M JIC (3)</t>
  </si>
  <si>
    <t>BULKHEAD, NUT -06</t>
  </si>
  <si>
    <t>BULKHEAD, NUT -08</t>
  </si>
  <si>
    <t>FITTING, HYD STRAIGHT -10F JIC X 3/4" M NPT</t>
  </si>
  <si>
    <t>ht55-84-2400</t>
  </si>
  <si>
    <t>FITTING, HYD PLUG -24M ORB, HEX</t>
  </si>
  <si>
    <t>ELBOW, BRASS, 45, 1/8 M ALE NPT X 1/4 COMPRESSI</t>
  </si>
  <si>
    <t>ELBOW, BRASS, 90, 1/8 M ALE NPT X 1/4 COMPRESSI</t>
  </si>
  <si>
    <t>CONNECTOR, BRASS, 1/8 M ALE NPT X 1/4 COMPRESSI</t>
  </si>
  <si>
    <t>CASTING MACH W/260 TAP S TAND</t>
  </si>
  <si>
    <t>CASTING MACH W260 THRU S TAND</t>
  </si>
  <si>
    <t>GEAR BOX, SHAFT WORM W00 100</t>
  </si>
  <si>
    <t>COUPLER, 1" Keyed Gearbox Shaft</t>
  </si>
  <si>
    <t>END CAP CP-2.312-.313 D. 49</t>
  </si>
  <si>
    <t>GEAR, WORM ROLLED 25: 1</t>
  </si>
  <si>
    <t>GEAR , WORM 25:1 RH 2 .00 3/8 KW</t>
  </si>
  <si>
    <t>RETAINING RING INT 1.00 BORE</t>
  </si>
  <si>
    <t>ADAPTER HYD 4-BOLT 3/8-T HRU</t>
  </si>
  <si>
    <t>6 TOOTH CAST SPROCKET 2" BORE 667X CHAIN</t>
  </si>
  <si>
    <t>6 tooth cast sprkt 1 bo re</t>
  </si>
  <si>
    <t>BOLT, HHCS M14-1.5 x 30 GR8.8 ZN</t>
  </si>
  <si>
    <t>BOLT, HHCS M14-1.5 x 40 GR8.8 ZN</t>
  </si>
  <si>
    <t>WASHER, LOCK SPLIT, 14MM , Z5</t>
  </si>
  <si>
    <t>BOLT, HEX, 1-1/4-7 x 7" GR8 ZN</t>
  </si>
  <si>
    <t>BOLT, HEX, 1-1/4 - 7 x 8 GR8 ZN</t>
  </si>
  <si>
    <t>NUT, LOCK, DEFORMED, 1-1 /4-7 Z8</t>
  </si>
  <si>
    <t>BOLT, SHCS M12-1.75 x 45 G 8.8 ZN</t>
  </si>
  <si>
    <t>Fitting, 1/4-28 UNF-2A S traight</t>
  </si>
  <si>
    <t>HUB, 545BT ASSEMBLY PER PRINT          +</t>
  </si>
  <si>
    <t>Cylinder Assembly, Gloss Black</t>
  </si>
  <si>
    <t>Bracket, Shaft Support          -IB600-</t>
  </si>
  <si>
    <t>Nipple, 1/8 x 2 PLN Long  Pipe</t>
  </si>
  <si>
    <t>FITTING, GREASE  45Ã¯Â¿Â½ 1/4-28 TAPER THRD</t>
  </si>
  <si>
    <t>Spring, Plow Auto Trip -  Gray</t>
  </si>
  <si>
    <t>Pin, Cotter 1/8 x 1-1/4 ZN</t>
  </si>
  <si>
    <t>WASHER, FLAT 1/4 SAE 9/32 X 5/8 X 1/16, ZINC</t>
  </si>
  <si>
    <t>Washer, Flat 5/16 SAE 11/32 x 11/16 x 1/16 ZN</t>
  </si>
  <si>
    <t>Washer, Flat 3/8 SAE 13/ 32x13/16x1/16ZN+</t>
  </si>
  <si>
    <t>WASHER, FLAT 1/2 SAE  17/32 X 1-1/16 X 3/32</t>
  </si>
  <si>
    <t>Washer, 5.98 x 4.78 x .0 625 SAE 1074</t>
  </si>
  <si>
    <t>Decal, Warning Auto Trip  Plow</t>
  </si>
  <si>
    <t>NUT, HEX 5/8-11 GR5, ZNC</t>
  </si>
  <si>
    <t>Nut, Jam 3/8-16 Finishe d Hex Gr5 ZN</t>
  </si>
  <si>
    <t>I1253324c2</t>
  </si>
  <si>
    <t>Crank Assy, Wheel   -IB6 00-</t>
  </si>
  <si>
    <t>Plate,  Rotating Back -S heet-  -IB600-</t>
  </si>
  <si>
    <t>Support, Stripper Sheet      -IB600-</t>
  </si>
  <si>
    <t>Tube Assy, Front Steerin g</t>
  </si>
  <si>
    <t>Nut, Lock 5/8-11 Flange VMI   Gr8</t>
  </si>
  <si>
    <t>Bolt, Eye 3/8-16 x 125mm    -IB600-</t>
  </si>
  <si>
    <t>Retainer, Nut J-Type 5/1 VMI  6-18 Speed Grip</t>
  </si>
  <si>
    <t>Support, Trough Filler -IB600-</t>
  </si>
  <si>
    <t>FITTING, HYD QUICK  -8F NPT X MALE QC</t>
  </si>
  <si>
    <t>Plate,  Filler Lower          -IB600-</t>
  </si>
  <si>
    <t>Gear,  1.0"id H/T Worm  (1803204)</t>
  </si>
  <si>
    <t>Sheet Assy. Rim w/Prod G raphic</t>
  </si>
  <si>
    <t>Brace, LH Solid Moldboar d</t>
  </si>
  <si>
    <t>Check Valve, Pilot Operated</t>
  </si>
  <si>
    <t>Washer, Flat 7/8 SAE 15/ 16 x 1-3/4 x</t>
  </si>
  <si>
    <t>Link, Front Toggle "(See  Print I61911C4)</t>
  </si>
  <si>
    <t>Bottom Assy, HSCXN-25 RH PLASTIC MLDBRD</t>
  </si>
  <si>
    <t>Brace, RH Solid Moldboar d</t>
  </si>
  <si>
    <t>Axle, W/Bar  1-7/8" 5-Pi n   (040581)</t>
  </si>
  <si>
    <t>Bushing, 1.25od x 1.00id  x .75</t>
  </si>
  <si>
    <t>Standard Assy, Gauge Whe el</t>
  </si>
  <si>
    <t>Spindle Wldt, Rear Furro w Plow</t>
  </si>
  <si>
    <t>Support Assy. Lower Inle t Sheet -IB600-</t>
  </si>
  <si>
    <t>Bolt, HHCS 3/8-16 x 1-1/ 4 Gr8 ZN</t>
  </si>
  <si>
    <t>Screw, THMS 5/16-18 x 1- 1/4 Slotted</t>
  </si>
  <si>
    <t>I146093c1</t>
  </si>
  <si>
    <t>Bolt, Eye 3/4-6 x 10-1/4  LH Threaded</t>
  </si>
  <si>
    <t>Bearing, Thrust 1-1/64 M etric</t>
  </si>
  <si>
    <t>I146096C1</t>
  </si>
  <si>
    <t>Brace, Frame</t>
  </si>
  <si>
    <t>Bar, Rotor Brg 1.50 MM S trip</t>
  </si>
  <si>
    <t>Bar, Rotor Bearing  0.30 MM Strip-IB600-</t>
  </si>
  <si>
    <t>Hub, Shear Bolt    -IB60 0-</t>
  </si>
  <si>
    <t>Support Assy, Upper Inle t-Sheet -IB600-</t>
  </si>
  <si>
    <t>Band Assy, Rotor Housing   -IB600-</t>
  </si>
  <si>
    <t>Hub Assy.  Pulley     -I B600-</t>
  </si>
  <si>
    <t>I148182C1</t>
  </si>
  <si>
    <t>Hub, Pulley</t>
  </si>
  <si>
    <t>Pulley, 9" Driven   -IB6 00-</t>
  </si>
  <si>
    <t>Pulley, 7" Auger Drive   -IB600-</t>
  </si>
  <si>
    <t>Landside, Steel Front (L HP)</t>
  </si>
  <si>
    <t>Shin, HSCXN-RH Include 1 3/4" Bolts</t>
  </si>
  <si>
    <t>Shin, HSCXN-LH Include 1 3/4" Bolts</t>
  </si>
  <si>
    <t>Bolt, Special Plow short  32mm</t>
  </si>
  <si>
    <t>Nut, Lock 7/8-14 Gr5 PLN  Hex Nylon</t>
  </si>
  <si>
    <t>Nut, Lock 3/4-16 Gr8 PLN  Light Std Hex +</t>
  </si>
  <si>
    <t>BOLT, HHCS 3/8-16   X 3-1/4, GR5, ZINC</t>
  </si>
  <si>
    <t>Bolt, U 5/16-18 x 7.87 x  6.85 x 1.25   +</t>
  </si>
  <si>
    <t>Nut, Lock 5/8-11 Nylon H ex Gr5 ZN</t>
  </si>
  <si>
    <t>Hose Assy,3/8 x 80" Coil Print: IFZG18543</t>
  </si>
  <si>
    <t>Nut, Weld 1/2 Long Pilot Hex - PLN</t>
  </si>
  <si>
    <t>Pin, Cylinder Attach, 1. 25 x 110</t>
  </si>
  <si>
    <t>Fitting, 1/4-28 90 deg-S elf Tapping ZN</t>
  </si>
  <si>
    <t>Auger Assy, Blower  -IB6 00-</t>
  </si>
  <si>
    <t>Tube Assy, Crossbar Cat 3</t>
  </si>
  <si>
    <t>Pin, Cotter .75 x 1.12 Q uick Attach</t>
  </si>
  <si>
    <t>Landside, Steel Front St yle LH</t>
  </si>
  <si>
    <t>Frame Assy,Main (Six Fur row )</t>
  </si>
  <si>
    <t>Bolt, HHCS 5/8-11 x 2-1/ 2 Gr8 ZN</t>
  </si>
  <si>
    <t>Washer, Flat 17/32 x 1-1 /4 x 7/64 ZN</t>
  </si>
  <si>
    <t>Pin, Clevis 3/8 x 2-1/2 Hardened Gr5 ZN+</t>
  </si>
  <si>
    <t>Beam Assy, LH Spring Tri p</t>
  </si>
  <si>
    <t>Washer, Flat 21/32 x 1 x VMI   1/8 ZN        +</t>
  </si>
  <si>
    <t>Washer, Flat 2-1/32 x 2- 3/4 x 7/64 ZN  +</t>
  </si>
  <si>
    <t>Washer, Flat 2-1/16 x 2- 15/16 x 16ga ZN+</t>
  </si>
  <si>
    <t>FITTING, HYD 90 -6M JIC X -6M JIC</t>
  </si>
  <si>
    <t>FITTING, HYD STRAIGHT -10M JIC X -10M ORB</t>
  </si>
  <si>
    <t>FITTING, HYD 90 -6M JIC X -8M ORB</t>
  </si>
  <si>
    <t>Washer, Flat 1-5/32 x 1- 3/4 x 1/32 ZN</t>
  </si>
  <si>
    <t>I224068c1</t>
  </si>
  <si>
    <t>Support, Coulter RH Mach ined</t>
  </si>
  <si>
    <t>Washer, Flat 1-5/32 x 1- 1/2 x 16ga  +</t>
  </si>
  <si>
    <t>Washer,Flat 21/32 x1-5 /16 x 3/16 PHC +*DonnaP*</t>
  </si>
  <si>
    <t>Washer, Flat 21/32 x 1-5 VMI   /16 x 5/32 ZN  +</t>
  </si>
  <si>
    <t>Bolt, HHCS 5/8-11 x 3-1/ 4 Gr5 ZN</t>
  </si>
  <si>
    <t>Bolt, HHCS 5/8-11 x 3-1/ 2 Gr5 ZN</t>
  </si>
  <si>
    <t>Decal, Bottom Instructio ns</t>
  </si>
  <si>
    <t>Bottom Assy, HSCXN-25 HD  Face</t>
  </si>
  <si>
    <t>Bolt, 1/2-13 UNC-2A x 1- 1/2 LG, RH Special +</t>
  </si>
  <si>
    <t>Carrier Assy, Cat III, I V</t>
  </si>
  <si>
    <t>Bushing, Tension 1.75 OD  x 1.50 ID x 1.0</t>
  </si>
  <si>
    <t>Washer, 25/32 x 1-1/4 x 11 ga</t>
  </si>
  <si>
    <t>Bolt, HHCS 7/8-9 x 2-1/4  Grade 5 Zinc</t>
  </si>
  <si>
    <t>Bolt, Plow 7/16-14 x1.50 Gr5 Zn 3-Rep.-Head RH</t>
  </si>
  <si>
    <t>Bolt, Plow 7/16-14 x1.75 RH Gr5 Zn 3-Rep.-Head</t>
  </si>
  <si>
    <t>Bolt,Plow 7/16-14 x2-1/4 LG, Gr. 5 Zn, RH Thread</t>
  </si>
  <si>
    <t>Nut, Hex 3/4-10 Slt Type  5</t>
  </si>
  <si>
    <t>Bolt, HHCS 5/8 x 3-3/4" Gr 8</t>
  </si>
  <si>
    <t>Bolt, HHCS 7/8-9 x 3-1/2  Gr8 ZN</t>
  </si>
  <si>
    <t>Nut, 7/16-14  RH Gr8 ZND VMI 3 Rep</t>
  </si>
  <si>
    <t>PIN, COTTER 3/8 X 3" Pin, Cotter 3/8 x 3.0</t>
  </si>
  <si>
    <t>Pin, .375 x 2 Slt Spring  Hvy Znd</t>
  </si>
  <si>
    <t>Pin, Spring 7/32 x 2-1/2  Coiled</t>
  </si>
  <si>
    <t>Pin, .25 x 1.5 Coil Spri ng Heavy</t>
  </si>
  <si>
    <t>Pin, 3/8 x 2-1/2 Coiled Spring Hvy C-Z</t>
  </si>
  <si>
    <t>Pin, .5 x 1.5 Coil Sprin g Heavy</t>
  </si>
  <si>
    <t>Pin, 1/2 x 2.75 HD Type 5</t>
  </si>
  <si>
    <t>Bolt, Special Plow, 7/16-14 x 1-1/2 LG,  RH</t>
  </si>
  <si>
    <t>Bolt, CRG 5/8-11 x 1-1/2 VMI SSN Gr5 ZN</t>
  </si>
  <si>
    <t>Washer, 29/32 x 1-3/4 x 11 ga</t>
  </si>
  <si>
    <t>Plate, Gauge Wheel Attac h</t>
  </si>
  <si>
    <t>Bearing, Adapter 1-1/2 S OD</t>
  </si>
  <si>
    <t>Plate Assy, Trash RH Pla stic - 166</t>
  </si>
  <si>
    <t>Plate Assy, Trash LH Pla stic - 166</t>
  </si>
  <si>
    <t>Bracket, Trash Plate, LH , 3 Hole</t>
  </si>
  <si>
    <t>Bracket, Trash Plate, RH , 3 Hole</t>
  </si>
  <si>
    <t>Link, Receiving Upper Fr ont</t>
  </si>
  <si>
    <t>I485543R1</t>
  </si>
  <si>
    <t>Pin, Rec Upper Link   +</t>
  </si>
  <si>
    <t>Holder, Auto Trip Spring  Painted</t>
  </si>
  <si>
    <t>Bar Assy, Receiving Spri ng Insert</t>
  </si>
  <si>
    <t>Adjuster, Spring Painted</t>
  </si>
  <si>
    <t>Tube Assy, Receiving Spr ing</t>
  </si>
  <si>
    <t>Bolt, HHCS 1/2-13 x 4-1/ 4 Gr5 FULL THRD</t>
  </si>
  <si>
    <t>Plow Share, LH 18 IN HD Face</t>
  </si>
  <si>
    <t>Washer, .906 x 1.5 x .06 0</t>
  </si>
  <si>
    <t>Washer, Flat 17/32 x 2 x  1/4 NT Gr1 ZN</t>
  </si>
  <si>
    <t>Moldboard, Deep Tillage LH</t>
  </si>
  <si>
    <t>Moldboard, Deep Tillage RH</t>
  </si>
  <si>
    <t>Washer, 1.63 x 2.38 x .134  ZN</t>
  </si>
  <si>
    <t>Washer, 1.281 x 2.0 x .1 05</t>
  </si>
  <si>
    <t>Washer, 1.281 x 2 x .060  Znd</t>
  </si>
  <si>
    <t>Spacer, 1.0 od x .782 id  x .5</t>
  </si>
  <si>
    <t>Washer, 1 1/8 x 2 1/4 x .134</t>
  </si>
  <si>
    <t>Washer, .938 x 1.75 x .1 79 ZND HDN</t>
  </si>
  <si>
    <t>Pin, Gauge Wheel Retaining</t>
  </si>
  <si>
    <t>Washer, .766 x 1.75 x .1 25 HT</t>
  </si>
  <si>
    <t>Plate Assy, Side Trip Un it</t>
  </si>
  <si>
    <t>Coulter Attach, Shanks &amp;  Clamps 5/6F</t>
  </si>
  <si>
    <t>Landside, Adj Wide Rear LH</t>
  </si>
  <si>
    <t>Landside, Adj Wide Rear RH</t>
  </si>
  <si>
    <t>I557995R11</t>
  </si>
  <si>
    <t>Collar, Lock 1-1/4 ECC</t>
  </si>
  <si>
    <t>Coulters, 166 Plow 20" R ippled HD LH/RHR</t>
  </si>
  <si>
    <t>Key, Woodruff 5/16 x 2-1 /8             +</t>
  </si>
  <si>
    <t>Sprocket, 60B16    (041470)</t>
  </si>
  <si>
    <t>Bolt, 7/16-14 x 2" Gr8 C lip HD Plow</t>
  </si>
  <si>
    <t>Landside Attach, RH Fron t Style w/Pad</t>
  </si>
  <si>
    <t>Pin, Hinge 1/2"  -IB56- -IB600-</t>
  </si>
  <si>
    <t>Hub Assy, 6 Bolt Wheel H eavy</t>
  </si>
  <si>
    <t>Band Assy, Rotor Housing     -IB56-</t>
  </si>
  <si>
    <t>Ring, Retaining 1-1/4 HV Heavy External</t>
  </si>
  <si>
    <t>Pin, Spring 5/16 x 1-1/2  Coiled</t>
  </si>
  <si>
    <t>Washer, Flat 29/32 x 1-1 /2 x 1/4  Zn</t>
  </si>
  <si>
    <t>Pulley, Flat Idler 8" Di a</t>
  </si>
  <si>
    <t>Nut, Slotted 7/8-14 Hex Jam</t>
  </si>
  <si>
    <t>Pulley, Idler V-Belt 7.3 1 od x 1.31</t>
  </si>
  <si>
    <t>Cylinder, Hyd 3.5 x 12 S pecial</t>
  </si>
  <si>
    <t>Kit, Seal For I87427115</t>
  </si>
  <si>
    <t>Nut, Lock 1/2-13 GrB CAD  Plated Top Lock</t>
  </si>
  <si>
    <t>166 Plow, 5 Furrow 18" R igid Beam</t>
  </si>
  <si>
    <t>166 Plow, 6 Furrow 18" R igid Beam</t>
  </si>
  <si>
    <t>166 Plow, 5 Furrow 18" S pring Trip</t>
  </si>
  <si>
    <t>166 Plow, 6 Furrow 18" S pring Trip</t>
  </si>
  <si>
    <t>IH3004DB</t>
  </si>
  <si>
    <t>Bottoms, 166 HSCXN-25 HD  5 Furrow</t>
  </si>
  <si>
    <t>IH3005CB</t>
  </si>
  <si>
    <t>Landsides, Wide Adj 5 Fu rrow</t>
  </si>
  <si>
    <t>Bolt, CRG 3/8-16 x 1-1/2  SSN Gr5 ZN</t>
  </si>
  <si>
    <t>Bolt, CRG 1/2-13 x 2-1/2  SN Gr5 ZN</t>
  </si>
  <si>
    <t>BOLT, HHCS 1-8  X 6-1/2, GR8, ZN</t>
  </si>
  <si>
    <t>Bolt, HHCS 5/8-11 x 10-1 /2 Specl Gr8</t>
  </si>
  <si>
    <t>NUT, HEX 1-1/4-7  GR 5, ZINC</t>
  </si>
  <si>
    <t>Bolt, HHCS 5/8-11 x 3-1/ 2 Gr8 ZN</t>
  </si>
  <si>
    <t>Spring, Compression 1.00  x 1.41 x 6.0</t>
  </si>
  <si>
    <t>Washer, Flat 21/32 x 1-9 /16 x 3/16 NT ZN</t>
  </si>
  <si>
    <t>Washer, Flat 25/32 x 1-3 /4 x 3/16 NT ZN</t>
  </si>
  <si>
    <t>Spacer, 3/4 x 2.00 Black  Pipe S80</t>
  </si>
  <si>
    <t>PIN, ROLL 3/16" X 1-3/4"  ZINC</t>
  </si>
  <si>
    <t>Pin, Roll 5/16 x 2 ZN +</t>
  </si>
  <si>
    <t>Washer, Flat .688x1.88x .188 Hard Zn</t>
  </si>
  <si>
    <t>Washer, Spec 2-1/2 od x 1-3/16 SQ id</t>
  </si>
  <si>
    <t>Washer, Spec 2-1/2 od x 1-3/16 SQ id-JD-</t>
  </si>
  <si>
    <t>Clip, Scraper Spring  -JD-</t>
  </si>
  <si>
    <t>Bushing Wheel Frame    -JD-</t>
  </si>
  <si>
    <t>Bracket, Scraper Blade  -JD-</t>
  </si>
  <si>
    <t>Spindle Wldt  (5 Bolt)  -JD-</t>
  </si>
  <si>
    <t>Kit, Seal (Valve JAN1404 09)</t>
  </si>
  <si>
    <t>Bearing Assy, Grabroll M tg</t>
  </si>
  <si>
    <t>Link, K19 Attachment (CA 550)</t>
  </si>
  <si>
    <t>Bearing, Ball 35 x 72 x 17</t>
  </si>
  <si>
    <t>Sprocket Assy, 16T-25T # 60</t>
  </si>
  <si>
    <t>Sprocket Assy, 60B25 Spl ined</t>
  </si>
  <si>
    <t>Blade, RH Scraper JD-</t>
  </si>
  <si>
    <t>Blade, LH Scraper   -JD-</t>
  </si>
  <si>
    <t>Bushing, Drawbar Pivot   -JD-</t>
  </si>
  <si>
    <t>Nut, Lock 2-1/2 x 4-3/8 ZN Plate -JD-</t>
  </si>
  <si>
    <t>JB31501P</t>
  </si>
  <si>
    <t>Clip, Scraper Bar   -JD-</t>
  </si>
  <si>
    <t>Spring, Compression .99 x 1.38 x 2.0</t>
  </si>
  <si>
    <t>Nut Lock,1.31id Strap Ga ng Bolt  -JD-</t>
  </si>
  <si>
    <t>FITTING, GREASE 1/8-27 NPT</t>
  </si>
  <si>
    <t>Bearing, Ball .628 x 2 x  .59"</t>
  </si>
  <si>
    <t>Bearing, Needle 1-1/8 x 3/4 x 1-3/8    +</t>
  </si>
  <si>
    <t>Nut, Lock 5/16-18 Gr8 ZN  Hex Top       +</t>
  </si>
  <si>
    <t>Nut, Lock 1/2-13 Grade 8 Zinc TOP LOCK</t>
  </si>
  <si>
    <t>Nut, Lock 5/8-11 Gr8 ZN Top           +</t>
  </si>
  <si>
    <t>Nut, Lock 3/4-10 Gr8 ZN Top</t>
  </si>
  <si>
    <t>Bushing, Bronze 1-1/4 x 1.375 Shaft    +</t>
  </si>
  <si>
    <t>Spring, Compres. 1.12 x 1.84x.36x7.8</t>
  </si>
  <si>
    <t>Ring, Int Retaining 2.83  x 3.06 x .093</t>
  </si>
  <si>
    <t>Adapter, Hyd Tee 3/4-16 O-Ring Female</t>
  </si>
  <si>
    <t>Pivot, Cyl Anchor/JD 431 0</t>
  </si>
  <si>
    <t>Nut, Wheel 1-8 Guide Sta ndoff 1-5/8    +</t>
  </si>
  <si>
    <t>Bolt, Eye 5/8-11 x 2-39/ 64</t>
  </si>
  <si>
    <t>Bolt, Eye 3/4-10 x14-1/2 ZN</t>
  </si>
  <si>
    <t>Washer, Cupped 21/32 x 1 -9/16 x 1/4</t>
  </si>
  <si>
    <t>Bushing, .875 x .656 x . 62</t>
  </si>
  <si>
    <t>Washer, Thrust 1-17/32 x  2-5/8 x 1/16PLN</t>
  </si>
  <si>
    <t>Bolt, HXHD 5/16-18 x 1/2  FLG Gr5 ZN</t>
  </si>
  <si>
    <t>Washer, Retainer 2-1/2 x 4-5/8x 13/16 ZN+</t>
  </si>
  <si>
    <t>Pin, Valve                +</t>
  </si>
  <si>
    <t>Washer, Cupped 13/32 x 1 -9/16 x 1/4</t>
  </si>
  <si>
    <t>BRACKET, 7 POLE PLUG  STORING HOLDER</t>
  </si>
  <si>
    <t>Spring, Ext. 1.20 x 1.65  x .22 x 13.3</t>
  </si>
  <si>
    <t>Spindle Wldt, RH Front, 2-1/8" Dia.   +</t>
  </si>
  <si>
    <t>Spindle Wldt, RH Front, 2.25" Dia.    +</t>
  </si>
  <si>
    <t>Spindle Wldt, LH Front, 2.25" Dia.    +</t>
  </si>
  <si>
    <t>Spindle, RH Front 400 Wa gon</t>
  </si>
  <si>
    <t>Spindle, LH Front 400 Wa gon</t>
  </si>
  <si>
    <t>Tongue Assy, 68" Extenda ble</t>
  </si>
  <si>
    <t>Wheel, 16.1 x W11C, 8-8- 6, -1.50 Offset+</t>
  </si>
  <si>
    <t>Tire, 16.5 x 16.1 10Ply Rib Implement</t>
  </si>
  <si>
    <t>Nut, Slotted 7/8-9 NC Hex Zinc</t>
  </si>
  <si>
    <t>Pin Wldt, 1.0 x 5.0                +</t>
  </si>
  <si>
    <t>Bolt, Stud 5/8-18 UNF x 2-1/4"</t>
  </si>
  <si>
    <t>Bolt, Pivot 7/8 x 4-1/4 Gr2</t>
  </si>
  <si>
    <t>Bolt Wldt, Hex 7/8 x 9-1 /8 NC</t>
  </si>
  <si>
    <t>Washer, .906" ID X 3.25"  OD 12 GA ZN</t>
  </si>
  <si>
    <t>Bushing, Mach. 7/8" X 1- 3/8" 10 GA ZN</t>
  </si>
  <si>
    <t>Bushing, Machinery 1-1/8  18 Ga. Znc</t>
  </si>
  <si>
    <t>Bushing, Mach 1-1/8" X 2 .12" 18 GA. ZN</t>
  </si>
  <si>
    <t>Bushing, Mach 1-3/4" X 2 .5" 10 GA ZN</t>
  </si>
  <si>
    <t>Bushing, Mach 2.75" X 4. 0" 10 GA ZN</t>
  </si>
  <si>
    <t>Washer, 1.06" ID X 2.12"  OD 1/4 THK</t>
  </si>
  <si>
    <t>Spring, Comp 7Coil 2.5 x  1.34od x 1.125i</t>
  </si>
  <si>
    <t>Spring,Comp 5Coil, 2.51x 1.5dx1-1.2id</t>
  </si>
  <si>
    <t>Hub, w/Cups 783 Painted</t>
  </si>
  <si>
    <t>Spindle, Straight, 2-1/8 " Dia. x 14.81</t>
  </si>
  <si>
    <t>Spindle, Straight, 2.75"  Dia, (60-8)</t>
  </si>
  <si>
    <t>Spindle, 2.75" Dia, Bent  90 Deg, (60-8)</t>
  </si>
  <si>
    <t>Spindle Wldt, Straight, 2-1/4" x 17.75 +</t>
  </si>
  <si>
    <t>Flange, Brake 2-3/4 dia                +</t>
  </si>
  <si>
    <t>Brake Cluster, 13" RH w/ Mounting</t>
  </si>
  <si>
    <t>Brake Cluster, 13" LH w/ Mounting</t>
  </si>
  <si>
    <t>Cylinder, 13" Wheel RH           DICO</t>
  </si>
  <si>
    <t>Cylinder, 13" Wheel LH           (DICO)</t>
  </si>
  <si>
    <t>Kit, Wheel Cylinder Repa ir        (DICO)</t>
  </si>
  <si>
    <t>Shoe Assy, Front Brake 1 3" USE DEXTER (M2654)</t>
  </si>
  <si>
    <t>Cup, Shoe Hold Down            DICO</t>
  </si>
  <si>
    <t>Drum, 13" Brake          (DICO)+</t>
  </si>
  <si>
    <t>Line, Brake 3/16 x 43-1/ 2</t>
  </si>
  <si>
    <t>Hose, Hyd Brake 3/16 x 1 8-7/8 Long</t>
  </si>
  <si>
    <t>Hose, Hyd Brake 3/16 x 2 5.0</t>
  </si>
  <si>
    <t>Damper, w/Brakes           (DICO)</t>
  </si>
  <si>
    <t>Bracket Assy, Right Cyli nder     (DICO)+</t>
  </si>
  <si>
    <t>Bracket Assy, Left Cylin der     (DICO)+</t>
  </si>
  <si>
    <t>Cylinder Assy, Master 1- 1/4" Bore(DICO)+</t>
  </si>
  <si>
    <t>Cap, Reservoir w/Gasket           (DICO)</t>
  </si>
  <si>
    <t>Connector,          (DICO)+</t>
  </si>
  <si>
    <t>Gasket,           (DICO)</t>
  </si>
  <si>
    <t>Kit, Master Cylinder Rep air     (DICO) +</t>
  </si>
  <si>
    <t>Tie Rod Assy, 28-1/2" Lo ng</t>
  </si>
  <si>
    <t>Tie Rod, End RH W/Zerk                +</t>
  </si>
  <si>
    <t>Tie Rod, RH End w/Zerk                +</t>
  </si>
  <si>
    <t>Tie Rod, LH End w/Zerk                +</t>
  </si>
  <si>
    <t>Bushing, 1.050 od x .883  id AMCO</t>
  </si>
  <si>
    <t>Bushing, Bronze 1.325 x 1.135 x 1.75</t>
  </si>
  <si>
    <t>Bushing, Bronze 1.325 x 1-3/4</t>
  </si>
  <si>
    <t>Grader Base no moldboard assembly</t>
  </si>
  <si>
    <t>Shipping Assy, LS1200R Rear Steer Grader</t>
  </si>
  <si>
    <t>Shipping Assy, LS1200S Grader</t>
  </si>
  <si>
    <t>Shipping Assy, LS1400R Rear Steer Grader</t>
  </si>
  <si>
    <t>Shipping Assy, LS1400S Grader</t>
  </si>
  <si>
    <t>Shipping Assy, LS1600R Rear Steer Grader</t>
  </si>
  <si>
    <t>Shipping Assy, LS1600S Grader</t>
  </si>
  <si>
    <t>Option, Single LH Gauge Wheel</t>
  </si>
  <si>
    <t>Option, Single RH Gauge Wheel</t>
  </si>
  <si>
    <t>Cylinder, Hyd 3 x 12 les s pins  +</t>
  </si>
  <si>
    <t>Cylinder, Hyd 4 x 8 less  pins  +</t>
  </si>
  <si>
    <t>Valve, Hyd Cushion DRV-4HH-BLA</t>
  </si>
  <si>
    <t>Cylinder, Hyd 4 x 24 les s pins  +</t>
  </si>
  <si>
    <t>FITTING, HYD TEE 1/2F NPT (2) X 1/2M NPT</t>
  </si>
  <si>
    <t>Hose, Hyd 3/8 x 21 w/ 3/ 8NPT x 1/2 NPT</t>
  </si>
  <si>
    <t>Hose, Hyd 3/8 x 36 w/ 3/ 8NPT x 1/2NPT</t>
  </si>
  <si>
    <t>Hose, Hyd 6MP-6M3K x 196 -8MP</t>
  </si>
  <si>
    <t>Hose, Hyd 3/8 x 204 w/ 3 /8NPT x 1/2NPT</t>
  </si>
  <si>
    <t>Hose, Hyd 3/8 x 212 w/ 3 /8NPT x 1/2NPT</t>
  </si>
  <si>
    <t>Hose, Hyd 3/8 x 226 w/ 3 /8NPT x 1/2NPT</t>
  </si>
  <si>
    <t>Pin, Pivot Rear 1-1/2 Di a x 31.0</t>
  </si>
  <si>
    <t>Spindle, 2-1/8" Dia. x 1 1-1/4" Long</t>
  </si>
  <si>
    <t>Frame Wldt, Tongue AG-14 A</t>
  </si>
  <si>
    <t>00misc</t>
  </si>
  <si>
    <t>For Sales Charges ONLY Miscellaneous</t>
  </si>
  <si>
    <t>PADDLE SET - 60 BLWR (8-NS)</t>
  </si>
  <si>
    <t>EXTENSION - OUTFEED REA R LSU</t>
  </si>
  <si>
    <t>EXTENSION - PAN 3100/4100</t>
  </si>
  <si>
    <t>YOKE - MAIN CHAIN TIGHTNER</t>
  </si>
  <si>
    <t>SHIELD - AUGER DRIVE LS U</t>
  </si>
  <si>
    <t>PROTECTOR - ROOF EDGE 4100</t>
  </si>
  <si>
    <t>PLATE - MAINSHAFT FLOOR RSU</t>
  </si>
  <si>
    <t>EXTENSION - OUTFEED RETURN</t>
  </si>
  <si>
    <t>SPROCKET - 40B09 .75B WO/BSHG</t>
  </si>
  <si>
    <t>CHAIN - #CA550 113P+OL+ CL</t>
  </si>
  <si>
    <t>SPROCKET - 667H 6T 1.50 BR</t>
  </si>
  <si>
    <t>SPROCKET - 667H 6T 1.3125BR</t>
  </si>
  <si>
    <t>SPROCKET - CA550 8T 1B R DRIVE</t>
  </si>
  <si>
    <t>BUSHING - IDLER SPROCKE T</t>
  </si>
  <si>
    <t>BUSHING - IDLER SPROCKE T NS</t>
  </si>
  <si>
    <t>HOUSING - BEARING W/BEARING (CAST)</t>
  </si>
  <si>
    <t>SHAFT - 1 X 17.5 TRANS DRIV</t>
  </si>
  <si>
    <t>SHAFT - UPPER TRANS 410 0</t>
  </si>
  <si>
    <t>SHAFT - 1 X 26.625 OUTFEED DR</t>
  </si>
  <si>
    <t>SHAFT - 1 X 25.875 OUTFD IDLR</t>
  </si>
  <si>
    <t>SPROCKET - 50A24 2.75B R</t>
  </si>
  <si>
    <t>SPROCKET - DRIVEN 30 TOOTH</t>
  </si>
  <si>
    <t>COUPLER - TRANS 3100/4100</t>
  </si>
  <si>
    <t>ADAPTER - 1 TO 1.375 B SPLINE</t>
  </si>
  <si>
    <t>YOKE - ADJUSTING 5/16-2 4UNF</t>
  </si>
  <si>
    <t>ROD - CLUTCH 52.25 (LONG)</t>
  </si>
  <si>
    <t>ROD - CLUTCH 63 LS (LONG)</t>
  </si>
  <si>
    <t>ROD - CLUTCH 68.875 RS (LONG)</t>
  </si>
  <si>
    <t>PIN - HYD DRIVE ALIGNMENT</t>
  </si>
  <si>
    <t>BOLT - COUPLING 5/16 X 2</t>
  </si>
  <si>
    <t>SPRING - EXT 5/8 X 2-1/2</t>
  </si>
  <si>
    <t>GRIP - CLUTCH HANDLE Color Black</t>
  </si>
  <si>
    <t>PIN - SPIROL 5/16 X 2-1/2 HD</t>
  </si>
  <si>
    <t>PIN - SPIROL 3/8 X 2-3/ 4 HD</t>
  </si>
  <si>
    <t>APRON - CHN CA550 CROSS CONV</t>
  </si>
  <si>
    <t>SLAT - CRSCNV 18.156 W/LINKS</t>
  </si>
  <si>
    <t>V-BELT - 2/BX43 TORQUE TEAM</t>
  </si>
  <si>
    <t>SPROCKET - 40B17 1.50B R</t>
  </si>
  <si>
    <t>SPROCKET - 50B13 1.25B R</t>
  </si>
  <si>
    <t>SPROCKET - 50B15 1.25B R</t>
  </si>
  <si>
    <t>SPROCKET - 50B17 1.25B R</t>
  </si>
  <si>
    <t>SPROCKET - 50B18 1.25B R</t>
  </si>
  <si>
    <t>SPROCKET - 50B57 1.25B R</t>
  </si>
  <si>
    <t>SPROCKET - IDLER 50B17 (Bushings pressed in)</t>
  </si>
  <si>
    <t>PULLEY - IDLER 4OD 5/8 BR</t>
  </si>
  <si>
    <t>BUSHING - 1.25 X 1.50 X 1</t>
  </si>
  <si>
    <t>BUSHING - 1 1/2 X 1 3/4 X 3/4</t>
  </si>
  <si>
    <t>BUSHING - 1-1/2 X 1-3/4 X 1</t>
  </si>
  <si>
    <t>CHAIN - BOLSTER TIE DOW N</t>
  </si>
  <si>
    <t>BEARING - SPHERICAL 1.2 5 W/KLR</t>
  </si>
  <si>
    <t>DECAL - EMERGENCY STOP PUSH</t>
  </si>
  <si>
    <t>DECAL - EMERGENCY STOP PULL</t>
  </si>
  <si>
    <t>APRON - CHN 18.5' 667H 17SLAT</t>
  </si>
  <si>
    <t>HYD MOTOR - 10 - 1/2 FPT</t>
  </si>
  <si>
    <t>SPACER FOR MP01.76300 .516ID, .875OD, .15475"</t>
  </si>
  <si>
    <t>PIN - PULL 1/2 W/Pin hairpin-cotter</t>
  </si>
  <si>
    <t>GEAR SET - BEVEL (2) BN FRGBOX</t>
  </si>
  <si>
    <t>PKG LUGNUTS - 903294 (8 )</t>
  </si>
  <si>
    <t>CONVERSION - 1000 RPM GEARBOX</t>
  </si>
  <si>
    <t>CLUTCH - DRV 2110/2230 W/BSHG</t>
  </si>
  <si>
    <t>JAW CLUTCH - SPLINED 2110/2230</t>
  </si>
  <si>
    <t>VALVE - CHECK 2500psi -8M NPT x -8F NPT</t>
  </si>
  <si>
    <t>GASKET - EPDM 1-1/2 ST D</t>
  </si>
  <si>
    <t>GAUGE - 0-3000PSI 2.5 LIQUID</t>
  </si>
  <si>
    <t>FITTING, HYD 90 -6M JIC X -6M ORB</t>
  </si>
  <si>
    <t>BREATHER - 10-MICRON 3/ 4MNPT</t>
  </si>
  <si>
    <t>NUT - SLOTTED 3/4-16 THICK PL</t>
  </si>
  <si>
    <t>NUT - LOCK 7/8-9 NYL IN S,YELLOW ZIN</t>
  </si>
  <si>
    <t>NUT - LOCK 1-8 NYLOCK INSERT GR 5 ZINC</t>
  </si>
  <si>
    <t>WASHER - FLAT 1/4 X 1 X VMI 1" OD x .057 Thk  ZN</t>
  </si>
  <si>
    <t>FLATWASHER, 5/8, HT TRT PLATED</t>
  </si>
  <si>
    <t>WASHER - FLAT 1-1/4 X 1-7/8</t>
  </si>
  <si>
    <t>WASHER - FLAT 1-1/2X 2-1/4 14GA</t>
  </si>
  <si>
    <t>WASHER - FLAT 2-3/4X4 10GA Pln/Laser</t>
  </si>
  <si>
    <t>SCREW - 10-24X1-7/16 SELF-TAP</t>
  </si>
  <si>
    <t>HHDBLT - G5 5/16-18 X 3/4 SPEC</t>
  </si>
  <si>
    <t>HHDBLT - G5 5/16-18 X 1 SPEC</t>
  </si>
  <si>
    <t>HHDBLT - G5 5/16 X 1 WSHR HEAD</t>
  </si>
  <si>
    <t>HHDBLT - 5/16-18 X 1-1/4 Thread rolling Screw</t>
  </si>
  <si>
    <t>HHDBLT - G8 1/2-20 X 1-1/4</t>
  </si>
  <si>
    <t>HHDBLT - 1/2-13 X 5 full thread</t>
  </si>
  <si>
    <t>PIN - ROLL 10 X 60 MM DIN1481</t>
  </si>
  <si>
    <t>PIN - ROLL 6 X 60MM DIN 1481</t>
  </si>
  <si>
    <t>PIN - SPIROL 5/8 X 3 1/ 2 HD</t>
  </si>
  <si>
    <t>SCREW - MACH #10-24X5/8 PANHD</t>
  </si>
  <si>
    <t>SCREW - M14-2 X 110 SOCHD CAP</t>
  </si>
  <si>
    <t>HHDBLT - M10-1.5 X25 GR 8.8 ZN</t>
  </si>
  <si>
    <t>HHDBLT - G12.9 M12-1.75 X 40</t>
  </si>
  <si>
    <t>MACH BSHG -1-3/8 X 2-1/ 8 14GA</t>
  </si>
  <si>
    <t>WASHER - FLAT 3/16 RIVETING ZC</t>
  </si>
  <si>
    <t>PIN - HAIR .78 ID .105 WIRE</t>
  </si>
  <si>
    <t>PIN - CLEVIS 1 X 3-3/8 ZND HT</t>
  </si>
  <si>
    <t>BOLT, HHCS 5/8-11  X 6-1/2, GRADE 8, ZINC</t>
  </si>
  <si>
    <t>HHDBLT - G8.8 M12-1.75 X 30</t>
  </si>
  <si>
    <t>STUD - WHEEL 9/16-18 X 2.25</t>
  </si>
  <si>
    <t>LUG BOLT - 1/2-20 29/32 60DEG</t>
  </si>
  <si>
    <t>CLAMP - QUICK COUPLER DBL</t>
  </si>
  <si>
    <t>FITTING, HYD STRAIGHT -12M JIC X -12M ORB</t>
  </si>
  <si>
    <t>FITTING, HYD TEE -10M JIC (2) X -10M ORB</t>
  </si>
  <si>
    <t>FITTING, HYD STRAIGHT -8M JIC X -8M ORB</t>
  </si>
  <si>
    <t>FITTING, HYD 45 -8M JIC X -8M ORB</t>
  </si>
  <si>
    <t>FITTING, HYD QUICK -8F ORB X FEMALE QC POP</t>
  </si>
  <si>
    <t>FITTING, HYD QUICK -8F ORB X MALE QC POP</t>
  </si>
  <si>
    <t>RING - RETAINING EXT 1 PLN</t>
  </si>
  <si>
    <t>CHAIN, 1/4 PROOF COIL PLATED</t>
  </si>
  <si>
    <t>WHEEL - 15 X 10 LBH 8 BOLT</t>
  </si>
  <si>
    <t>WHEEL - 15 X 10 LBH 6 BOLT</t>
  </si>
  <si>
    <t>WHEEL - W11C-16.1 8-BOLT 8"BC +1-1/8 OFFSET 6000#</t>
  </si>
  <si>
    <t>IN LIEU - WHEEL, 20x8 8 blt</t>
  </si>
  <si>
    <t>WHEEL - W14C-16.1 8-BOLT 8"BC 3/8 OFFSET 6000#</t>
  </si>
  <si>
    <t>BUSHING - 2.25 X 2.62 X 2.0</t>
  </si>
  <si>
    <t>BUSHING -  .875X1.00 X 1.5</t>
  </si>
  <si>
    <t>POLE EXT - (69) WO/PIV OT</t>
  </si>
  <si>
    <t>SPRING - COMP .38X2.00X 9.25</t>
  </si>
  <si>
    <t>BALL JOINT - 3/4 RH THREAD</t>
  </si>
  <si>
    <t>BALL JOINT - 3/4 LH THREAD</t>
  </si>
  <si>
    <t>WASHER - FLAT .406X3.06 X.10</t>
  </si>
  <si>
    <t>WASHER - FLAT 2.33X3.53 X.25</t>
  </si>
  <si>
    <t>WASHER - SPEC 2.08X3.50 X.25</t>
  </si>
  <si>
    <t>BUSHING - 1.75 X 2.00 X 1.5</t>
  </si>
  <si>
    <t>PIN - TANDEM PIVOT 1.75 X22.75</t>
  </si>
  <si>
    <t>mp12.10148</t>
  </si>
  <si>
    <t>HUB &amp; SPINDLE ASM 2X 24.123BENT</t>
  </si>
  <si>
    <t>HUB - WHEEL 6-BLT W/CUP S/STUDS</t>
  </si>
  <si>
    <t>HUB - WHEEL 8BLT W/CUPS /STUDS</t>
  </si>
  <si>
    <t>SPINDLE - FRONT LH 2.25 WO/H</t>
  </si>
  <si>
    <t>SPINDLE - FRONT RH 2.25 WO/H</t>
  </si>
  <si>
    <t>SPINDLE - FRONT LH 2 WO/HUB</t>
  </si>
  <si>
    <t>SPINDLE - FRONT RH 2 WO/HUB</t>
  </si>
  <si>
    <t>BUSHING - 2.75 X 3.00 X 2.50 BRONZE</t>
  </si>
  <si>
    <t>CYLINDER - MASTER #2374 4</t>
  </si>
  <si>
    <t>GUIDE - SPRING Black</t>
  </si>
  <si>
    <t>POLE EXT - (60) 10/12/ 14T</t>
  </si>
  <si>
    <t>RUN GEAR HORST 205 FULL ASSEMBLY</t>
  </si>
  <si>
    <t>RUN GEAR HORST 265 FULL ASSEMBLY</t>
  </si>
  <si>
    <t>TANDEM - 12T W/O HUBS 2 SPN</t>
  </si>
  <si>
    <t>POLE EXT - (60) 15/18/ DUMPBOX</t>
  </si>
  <si>
    <t>HITCH PIN - 1-1/4 X 12-5/8</t>
  </si>
  <si>
    <t>TANDEM - 12T W/O HUBS 2 SPN LH</t>
  </si>
  <si>
    <t>TANDEM - 12T W/O HUBS 2 SPN RH</t>
  </si>
  <si>
    <t>TANDEM - 14T W/O HUBS 2.25S LH</t>
  </si>
  <si>
    <t>SPINDLE - FRONT LH 2.75 WO/H</t>
  </si>
  <si>
    <t>SPINDLE - FRONT RH 2.75 WO/H</t>
  </si>
  <si>
    <t>PIN - TANDEM PIVOT 2.25 X23.25</t>
  </si>
  <si>
    <t>HUB - WHEEL W/BRK HOLES /PARTS</t>
  </si>
  <si>
    <t>RUN GEAR HORST 285 FULL ASSEMBLY</t>
  </si>
  <si>
    <t>RUN GEAR HORST 325 4" RISER KIT</t>
  </si>
  <si>
    <t>RUN GEAR HORST 325 GEAR ONLY</t>
  </si>
  <si>
    <t>RUN GEAR HORST 325 FULL ASSEMBLY</t>
  </si>
  <si>
    <t>POLE - LONG 10/12/14T W/DECAL</t>
  </si>
  <si>
    <t>PIN - HITCH 7/8 X 11-3/ 4</t>
  </si>
  <si>
    <t>KIT - HITCH BOX/SPACER &amp; PIN</t>
  </si>
  <si>
    <t>REACH - EXTRA LONG 144 (1/4)</t>
  </si>
  <si>
    <t>WHEEL - W14C-16.1 8 BOL T(3/8DISC)</t>
  </si>
  <si>
    <t>TANDEM, WLDMNT 3 HUB/S PINDLE</t>
  </si>
  <si>
    <t>MP12.11010</t>
  </si>
  <si>
    <t>Brake Kit - AT20BK (agro trend)</t>
  </si>
  <si>
    <t>STAKE POCKET WLDMNT W/ 1/2" LIFT</t>
  </si>
  <si>
    <t>600/50R22.5 168B FLOAT TIRE, GOODYEAR SPF4ET</t>
  </si>
  <si>
    <t>FLIGHT - W/ATTCH LINK 2 05</t>
  </si>
  <si>
    <t>TENSIONER - 3 X 1.56 U HMW</t>
  </si>
  <si>
    <t>EXTENSION - UNIT SIDE L H 5100</t>
  </si>
  <si>
    <t>PANEL - 44.5 X 86.75 W O/DECAL</t>
  </si>
  <si>
    <t>PANEL - UPPER 34X86.75 REAR</t>
  </si>
  <si>
    <t>RETURN - OUTFEED EXTENS ION</t>
  </si>
  <si>
    <t>OUTFEED EXTEN ASS'Y FRO NT LSU</t>
  </si>
  <si>
    <t>SHAFT - 1 X 28.4  PTO DRIVEN</t>
  </si>
  <si>
    <t>SPROCKET - 50B19 1.25B R</t>
  </si>
  <si>
    <t>SHAFT-1X28.92 PTO DRIVE (FOR HYD UNITS)</t>
  </si>
  <si>
    <t>SPACER - .36 X .62 X .3 3</t>
  </si>
  <si>
    <t>SHEAVE - 2GRV 6.25PD DR IVE BB</t>
  </si>
  <si>
    <t>SPROCKET - DBL 50/25 40 /19</t>
  </si>
  <si>
    <t>APRON - CHN CA550 CROSS CONV W/2 CONN LINKS</t>
  </si>
  <si>
    <t>SHAFT - 1.50 X 92.25 A PRONDRV</t>
  </si>
  <si>
    <t>CHAIN - RLR #50 154P With Connector</t>
  </si>
  <si>
    <t>BRACKET - BEARING HOUSI NG</t>
  </si>
  <si>
    <t>WASHER - SQ .53X2.00 X .18</t>
  </si>
  <si>
    <t>MP16.10229</t>
  </si>
  <si>
    <t>ROD - TRANSMISSION</t>
  </si>
  <si>
    <t>SPACER - 1.05 X 1.31 X .64</t>
  </si>
  <si>
    <t>SPROCKET - 40B29 1.25B R</t>
  </si>
  <si>
    <t>BRACKET - SPRING ADJUST MENT</t>
  </si>
  <si>
    <t>SHAFT,PRIMARY BEATER DR IVE</t>
  </si>
  <si>
    <t>mp16.10260</t>
  </si>
  <si>
    <t>SPACER .56 X 1.00 X 1.5 Use MP16.10260.7</t>
  </si>
  <si>
    <t>SILL, FLOOR FRONT L/S 1 6'</t>
  </si>
  <si>
    <t>PLUG - OIL FILLER TCST- 12</t>
  </si>
  <si>
    <t>SHAFT -PINION 11T M5.3 5 **Comer Only**</t>
  </si>
  <si>
    <t>SHAFT - PINION 11T M5.35 (SUPERIOR) =620020</t>
  </si>
  <si>
    <t>SNAP RING - 5 20 UNI743 6</t>
  </si>
  <si>
    <t>GEARBOX - REAR UNL/COMB O</t>
  </si>
  <si>
    <t>SEAL, GEARBOX SHAFT "X" 8.7.3.00603</t>
  </si>
  <si>
    <t>SEAL, GEARBOX SHAFT "Z" 8.7.3.00055</t>
  </si>
  <si>
    <t>STRAP - OUTFEED SUPT UP R 18/30</t>
  </si>
  <si>
    <t>APRON - CHN EXT CROSSCN V CA550</t>
  </si>
  <si>
    <t>TAILGATE, UNLOADING WLM DT</t>
  </si>
  <si>
    <t>FLOOR - POLY RHFRONT 42 .03X 106.75</t>
  </si>
  <si>
    <t>FLOOR - POLY LHFRONT 42 .03X106.75</t>
  </si>
  <si>
    <t>HINGE BRACKET, FRNT SHI ELD RSU</t>
  </si>
  <si>
    <t>PIN - LYNCH 7/16 1-1/4 Pin</t>
  </si>
  <si>
    <t>APRON - CHN 18' 667H 18 SLAT CO</t>
  </si>
  <si>
    <t>SEAL KIT - CROSS CONVEY OR</t>
  </si>
  <si>
    <t>COUPLER - 1-1/4-1 SHAF T</t>
  </si>
  <si>
    <t>SHAFT - PTO DRIVE COMBO (FOR MECH UNITS)</t>
  </si>
  <si>
    <t>STAKE - REAR  LH REARUN LD 5100</t>
  </si>
  <si>
    <t>RING - RETAINING INT 62 PLN UNI7437</t>
  </si>
  <si>
    <t>BRG CUP&amp;CONE - 30306</t>
  </si>
  <si>
    <t>RING - RETAINING INT 72 PLN UNI7437</t>
  </si>
  <si>
    <t>PAN - OUTFEED EXTENSION 20</t>
  </si>
  <si>
    <t>PANEL - REAR TAKEUP W/D ECALS</t>
  </si>
  <si>
    <t>BUSHING - 2.50X2.75 X . 9375</t>
  </si>
  <si>
    <t>SHIELD - PTO OUTER (RBR )</t>
  </si>
  <si>
    <t>SHIELD - PTO INNER (RBR )</t>
  </si>
  <si>
    <t>BRACKET - OUTER BEARING 1-1/4</t>
  </si>
  <si>
    <t>BUSHING - 1.25 X 1.50 X 2</t>
  </si>
  <si>
    <t>SPACER 1.50 X 2.00 X 2. 88</t>
  </si>
  <si>
    <t>GEARBOX - 4-SPD LH Drive LH Unload Forage Box</t>
  </si>
  <si>
    <t>GEARBOX 4-SPD RH Drive RH Unload Forage Box</t>
  </si>
  <si>
    <t>SPROCKET - 80B14 1.50B R no H.T.</t>
  </si>
  <si>
    <t>CHAIN - RLR #80  72P 71 LINKS PLUS CONNECTOR</t>
  </si>
  <si>
    <t>CHAIN - RLR #80  50P 49 LINKS PLUS CONNECTOR</t>
  </si>
  <si>
    <t>PANEL - REAR DOOR W/DEC AL</t>
  </si>
  <si>
    <t>PLATE, ADAPTER HYD. DRI VE</t>
  </si>
  <si>
    <t>mp16.10716</t>
  </si>
  <si>
    <t>GUARD, RETURN</t>
  </si>
  <si>
    <t>PANEL - UPPER FRONT 17X 86.75</t>
  </si>
  <si>
    <t>OIL SEAL - DOUBLE LIP 4 0X80X12</t>
  </si>
  <si>
    <t>RING - RETAINING INT 80 UNI7437</t>
  </si>
  <si>
    <t>KIT- SHIM MASTER FORAGE BOX</t>
  </si>
  <si>
    <t>LIGHT - AMBER/RED LH DUAL LAMP</t>
  </si>
  <si>
    <t>LIGHT - AMBER/RED RH DU AL LAMP</t>
  </si>
  <si>
    <t>COVER - CROSS CONV FRON T CHN</t>
  </si>
  <si>
    <t>HOLDDOWN - CROSS CNV RE AR CHN</t>
  </si>
  <si>
    <t>KIT - CROSS CONV HOLDDO WN 5100</t>
  </si>
  <si>
    <t>STAKE - FRONT LEFT (MIL LER)</t>
  </si>
  <si>
    <t>STAKE - FRONT LEFT (VIC TOR)</t>
  </si>
  <si>
    <t>STAKE - FRONT RIGHT (MI LLER)</t>
  </si>
  <si>
    <t>STAKE - FRONT RIGHT (BA DGER)</t>
  </si>
  <si>
    <t>BRACKET - TAKEUP OUTFEE D</t>
  </si>
  <si>
    <t>SILL - ROOF LH 16' painted</t>
  </si>
  <si>
    <t>APRON - CHN 18' 667H 17 SLAT</t>
  </si>
  <si>
    <t>APRON - CHN 16' 667H 15 SLAT</t>
  </si>
  <si>
    <t>mp16.20085.1</t>
  </si>
  <si>
    <t>SHIELD - REAR WO/DECAL</t>
  </si>
  <si>
    <t>CHAIN - RLR #40 124P 123 LINKS PLUS CONNECTOR</t>
  </si>
  <si>
    <t>OUTFEED - FRONT EXTENSI ON Sell MP16.22028</t>
  </si>
  <si>
    <t>OUTFEED - REAR EXTENSIO N - SELL MP16.22028</t>
  </si>
  <si>
    <t>SPRING - EXT .054 X .56 X 8.50</t>
  </si>
  <si>
    <t>APRON - CHN 18' 667H 18 SLAT</t>
  </si>
  <si>
    <t>CLEANOUT - 21.92WIDE B OLT-IN</t>
  </si>
  <si>
    <t>HINGE - BEATER SHIELD 4 0.5</t>
  </si>
  <si>
    <t>STAKE - REAR RH REAR UN LOAD</t>
  </si>
  <si>
    <t>STAKE - REAR LH REAR UN LOAD</t>
  </si>
  <si>
    <t>FLOOR - POLY LHFRONT 42 .81X113.50</t>
  </si>
  <si>
    <t>FLOOR - POLY RHFRONT 42 .81X 113.50</t>
  </si>
  <si>
    <t>END, SAFETY PUSH BAR R/ S</t>
  </si>
  <si>
    <t>DECAL - BEFORE OPERATIN G</t>
  </si>
  <si>
    <t>SHAFT - 1 X 26.75    O UTFEED DR</t>
  </si>
  <si>
    <t>SHAFT - 1 X 26 Sell MP16.22028</t>
  </si>
  <si>
    <t>MP16.20190</t>
  </si>
  <si>
    <t>BUSHING - .54 X .84 X 1 .00</t>
  </si>
  <si>
    <t>DECAL - 4TH **LMT** Use MP16.20198</t>
  </si>
  <si>
    <t>DECAL - QUADRANT 1 THRU 4</t>
  </si>
  <si>
    <t>SHAFT - 1.50 X 96 R-AP RN HYD</t>
  </si>
  <si>
    <t>DECAL - MILLER PRO 3.5 X 33</t>
  </si>
  <si>
    <t>DECAL - OPERATING INST. 5200</t>
  </si>
  <si>
    <t>DECAL - SAFETY/CROSS CO NVEYOR</t>
  </si>
  <si>
    <t>DECAL - MAIN APRON/BEAT ER</t>
  </si>
  <si>
    <t>HARNESS - CONNECTOR 15' 7 WIRE</t>
  </si>
  <si>
    <t>TAILGATE WELDMENT, AW GREEN</t>
  </si>
  <si>
    <t>SHIELD - FRONT REAR UNL OAD</t>
  </si>
  <si>
    <t>STAKE - FRONT LH REAR U NLOAD</t>
  </si>
  <si>
    <t>STAKE - FRONT RH REAR U NLOAD</t>
  </si>
  <si>
    <t>SPROCKET - 80B48 1.50B R</t>
  </si>
  <si>
    <t>SILL - ROOF RH 18' REAR UNLOAD</t>
  </si>
  <si>
    <t>SPROCKET - 80B28 BRG/BR KT LH PAINTED</t>
  </si>
  <si>
    <t>PROTECTOR - ROOF EDGE R EAR</t>
  </si>
  <si>
    <t>mp16.20337</t>
  </si>
  <si>
    <t>HARNESS - 18' COMBO/20' REAR</t>
  </si>
  <si>
    <t>GUARD - WRAPPER LOWER R EAR</t>
  </si>
  <si>
    <t>SILL - ROOF RH 18' COMBO</t>
  </si>
  <si>
    <t>SILL - ROOF LH 18' COMBO</t>
  </si>
  <si>
    <t>SPRING - EXT .085 X .75 X 2.6</t>
  </si>
  <si>
    <t>APRON - CHN 18' 667H 17 SLAT RU</t>
  </si>
  <si>
    <t>FLOOR - LHREAR  42.81X1 20 RU</t>
  </si>
  <si>
    <t>FLOOR - RHREAR 42.81 X 120 RU</t>
  </si>
  <si>
    <t>FLOOR - FRONT 42.81 X 93.81</t>
  </si>
  <si>
    <t>DECAL, OP. INST. 5200 R SU</t>
  </si>
  <si>
    <t>BAR - SLANT PANEL LH RU -21</t>
  </si>
  <si>
    <t>APRON - CHN 16' 667X 15 SLAT</t>
  </si>
  <si>
    <t>APRON - CHN 18' 667X 18 SLAT CO</t>
  </si>
  <si>
    <t>PANEL - R FILLER VENTS W/DECAL</t>
  </si>
  <si>
    <t>PUSH BAR - SAFETY W/DEC ALS</t>
  </si>
  <si>
    <t>SHIELD - FRONT W/DECALS 5200</t>
  </si>
  <si>
    <t>SHIELD - FRONT RSU W/DE CALS</t>
  </si>
  <si>
    <t>FRAME - 16' FRONT UNLD W/DECAL</t>
  </si>
  <si>
    <t>PROTECTOR - ROOF EDGE USE 638640</t>
  </si>
  <si>
    <t>SPROCKET - DBL 50/57 80 /12</t>
  </si>
  <si>
    <t>GUARD - WRAPPER REAR SI DE</t>
  </si>
  <si>
    <t>SPACER - 1.38 X 1.66 X 1.00</t>
  </si>
  <si>
    <t>FLOOR - POLY LHFRONT 42 .81X 96</t>
  </si>
  <si>
    <t>FLOOR - POLY RHFRONT 42 .81X 96</t>
  </si>
  <si>
    <t>FLOOR - POLY REAR 42.81 X113.50</t>
  </si>
  <si>
    <t>SPROCKET - 80B28 BRG/BR KT RH</t>
  </si>
  <si>
    <t>SHAFT - 1.25 X 50.38 J ACK</t>
  </si>
  <si>
    <t>SHIELD - REAR W/DECAL 5 200 OS</t>
  </si>
  <si>
    <t>APRON - CHN 18' 667X 17 SLAT LONG</t>
  </si>
  <si>
    <t>FLOOR - FRONT 42.81 X 1 17.81</t>
  </si>
  <si>
    <t>APRON - CHN 20' 667X 19 SLAT 20FT FB</t>
  </si>
  <si>
    <t>APRON - CHN 20' 667H 19 SLAT RU</t>
  </si>
  <si>
    <t>BEARING - BALL 1.0X52X1 5</t>
  </si>
  <si>
    <t>ROD - .50 X 65.1 JAW C LUTCH</t>
  </si>
  <si>
    <t>SHAFT - WORM W/8X87X38 KEYWAY</t>
  </si>
  <si>
    <t>KEY - 8X7X30MM W/SQ END S</t>
  </si>
  <si>
    <t>STRAP - SHORT 1.50 V</t>
  </si>
  <si>
    <t>SPROCKET - 80B48 SPECIA L</t>
  </si>
  <si>
    <t>SHAFT - 1.50 X 93.86 A PRONDRV</t>
  </si>
  <si>
    <t>STIFFENERS RU RECEIVER BOX</t>
  </si>
  <si>
    <t>HDWE KIT, STIFFENER TUB E</t>
  </si>
  <si>
    <t>PANEL - LWR FRT 34X86.7 5 W/DKL</t>
  </si>
  <si>
    <t>TUBE - REINF 4 ROOF EX T FRT</t>
  </si>
  <si>
    <t>TUBE - REINF FRT ROOF P ROTECTR</t>
  </si>
  <si>
    <t>PANEL - REAR FILLER W/ VENTS</t>
  </si>
  <si>
    <t>PANEL - REAR FILLER 4 EXT</t>
  </si>
  <si>
    <t>PANEL - SHORT FILLER VE NTED</t>
  </si>
  <si>
    <t>MP16.20710.7</t>
  </si>
  <si>
    <t>SHIM - .25 TRUCK MNT S ADDLE</t>
  </si>
  <si>
    <t>SPACER - .76X1X.56 (PLA TED)</t>
  </si>
  <si>
    <t>APRON - CHN 20' 667H 20 SLATS</t>
  </si>
  <si>
    <t>CHAIN SECTION (2FT) FITS MP16.20735</t>
  </si>
  <si>
    <t>HHDBLT - 3/8-16 X 2.80" Grade 9, Yellow Zinc</t>
  </si>
  <si>
    <t>ROOF SECT - 24.33X126.04 20 GA</t>
  </si>
  <si>
    <t>SIDE - COMBO UPPER RH 2 0'</t>
  </si>
  <si>
    <t>SIDE - COMBO UPPER LH 2 0'</t>
  </si>
  <si>
    <t>SIDE - COMBO LOWER RH 2 0'</t>
  </si>
  <si>
    <t>FLOOR - POLY CTR 42.81 X 113.50</t>
  </si>
  <si>
    <t>FLOOR - POLY LHREAR  42 .81X 24</t>
  </si>
  <si>
    <t>FLOOR - POLY RHREAR 42. 81 X 24</t>
  </si>
  <si>
    <t>SHIELD - 1.50 X 105.5" PVC</t>
  </si>
  <si>
    <t>STIFFENERS 20' COMBO RC VR BOX</t>
  </si>
  <si>
    <t>APRON - CHAIN 667X 232 LINK 20 SLAT 20 FT FB</t>
  </si>
  <si>
    <t>SILL - FRONT UNLD 20' L H</t>
  </si>
  <si>
    <t>APRON - CHN 20' 667H 19 SLAT FR</t>
  </si>
  <si>
    <t>FLOOR - LHFRONT 42.81X1 14</t>
  </si>
  <si>
    <t>KIT - RAFTER FORAGE BOX 2002</t>
  </si>
  <si>
    <t>SHIM - RAFTER MOUNT 1/4 2002</t>
  </si>
  <si>
    <t>BUSHING - .76 X 1.00 X .437</t>
  </si>
  <si>
    <t>MP16.20837.7</t>
  </si>
  <si>
    <t>SADDLE - TRUCK MOUNTING</t>
  </si>
  <si>
    <t>MP16.20844.7</t>
  </si>
  <si>
    <t>SIDE EXT - CB 18' RCVR LH</t>
  </si>
  <si>
    <t>MP16.20845.7</t>
  </si>
  <si>
    <t>SIDE EXT - CB 18' RCVR RH</t>
  </si>
  <si>
    <t>SIDE EXT - CB 20' RCVR RH</t>
  </si>
  <si>
    <t>LATCH - OUTFEED EXTENSI ON</t>
  </si>
  <si>
    <t>SHAFT - OUTFEED EXTENSI ON</t>
  </si>
  <si>
    <t>PANEL, REAR OUTFIELD SHIELD</t>
  </si>
  <si>
    <t>PAN - FOLDING OUTFEED E XT</t>
  </si>
  <si>
    <t>PAN - RETURN OUTFEED EX T</t>
  </si>
  <si>
    <t>SPROCKET - 50C19 1BR K YD</t>
  </si>
  <si>
    <t>SHAFT - 1 X 26.75 KYD O UTFEED DR</t>
  </si>
  <si>
    <t>SPROCKET - DBL 50/28 40 /19</t>
  </si>
  <si>
    <t>CHAIN - RLR #50 160P 159 LINKS PLUS CONNECTOR</t>
  </si>
  <si>
    <t>EXT ASM - 5300 18 LSU FIELD INST</t>
  </si>
  <si>
    <t>PTO - FRONT UNLOAD LONG Heavy</t>
  </si>
  <si>
    <t>mp16.20929</t>
  </si>
  <si>
    <t>BAR - ADJUST CHAIN TENS IONER</t>
  </si>
  <si>
    <t>BRACKET - FRT OUTFEED S PRING</t>
  </si>
  <si>
    <t>BRACKET - REAR OUTFEED SPRING</t>
  </si>
  <si>
    <t>CHAIN - RLR #50 100P 99 LINKS PLUS CONNECTOR</t>
  </si>
  <si>
    <t>TRAC 1/2 - PTO W/ GUARD FBR 12R</t>
  </si>
  <si>
    <t>IMPL 1/2 - PTO W/ GUARD FBR 12R</t>
  </si>
  <si>
    <t>GUARD - PTO OUTER FBX 1 2R</t>
  </si>
  <si>
    <t>GUARD - PTO INNER FBX 1 2R</t>
  </si>
  <si>
    <t>YOKE - IMP 1 BORE FBX 12R</t>
  </si>
  <si>
    <t>SHIELD - FRONT W/DECALS 5300</t>
  </si>
  <si>
    <t>BEATER KIT - 4TH FACTOR Y INSTALL</t>
  </si>
  <si>
    <t>SHAFT - APRON DRV  93.8 6 FRT VAR</t>
  </si>
  <si>
    <t>SHAFT - APRON DRV  97.3 2 REAR M</t>
  </si>
  <si>
    <t>SHAFT - APRON DRV  95.7 9 FRTC 5300</t>
  </si>
  <si>
    <t>SHAFT - APRON DRV  99.5 7 RRC 5300</t>
  </si>
  <si>
    <t>APRON -CHAIN  667X 19 SLAT 20FT FB SHORT</t>
  </si>
  <si>
    <t>SPROCKET - DBL 40/29 40 /29 1.25</t>
  </si>
  <si>
    <t>SHIELD - 2ND/3RD/4TH BE ATER</t>
  </si>
  <si>
    <t>BRACKET - CHAIN TENSION ER</t>
  </si>
  <si>
    <t>PANEL - REAR FILLER W/D ECAL (4H)</t>
  </si>
  <si>
    <t>MP16.21033</t>
  </si>
  <si>
    <t>SHAFT ASM - CONTROL</t>
  </si>
  <si>
    <t>MP16.21037</t>
  </si>
  <si>
    <t>PLATE - CONTROL BASE TR KMNT</t>
  </si>
  <si>
    <t>SHAFT - APRON DRV  93.7 1.50 Shaft-RSU &amp; Service</t>
  </si>
  <si>
    <t>FRAME - 18' COMBO W/DEC ALS</t>
  </si>
  <si>
    <t>SPROCKET - DRIVE 6T DUC TILE</t>
  </si>
  <si>
    <t>DRIVE ASM-FRONT COMBO 2 8T 1.75</t>
  </si>
  <si>
    <t>DRIVE ASM - FRONT COMBO 28T 1.75</t>
  </si>
  <si>
    <t>UNIT SHELL WLDMNT, LSU - 1.75 SHAFT</t>
  </si>
  <si>
    <t>SHIELD KIT - REPAIR COM BO REAR</t>
  </si>
  <si>
    <t>STOP - REAR SHIELD (RUB BER)</t>
  </si>
  <si>
    <t>CONN - MALE3/16 BRASS W /1/4-28 TAP</t>
  </si>
  <si>
    <t>TUBING - COPPER, REFRIG . 3/16 OD</t>
  </si>
  <si>
    <t>BEARING ASM - OUTER RU 1.75</t>
  </si>
  <si>
    <t>BEARING ASM - CENTER RU 1.75</t>
  </si>
  <si>
    <t>HUB - LATCH REAR DOOR 1 .75 SHAFT</t>
  </si>
  <si>
    <t>DRIVE ASM - REAR COMBO 48T 1.75</t>
  </si>
  <si>
    <t>BEARING - MAINSHAFT CTR - 1.75 SHFT</t>
  </si>
  <si>
    <t>SHAFT - 1.75 X 95.73 MC F APRON</t>
  </si>
  <si>
    <t>SHAFT - 1.75 X 99.57 MC R APRON</t>
  </si>
  <si>
    <t>SPROCKET - #667 6T DRIV E 1.75 DCTL</t>
  </si>
  <si>
    <t>PAN - OUTFEED BTM REPL ---SELL MP16.21172---</t>
  </si>
  <si>
    <t>OUTFEED KIT - BOTTOM PA N REPL 5200</t>
  </si>
  <si>
    <t>HYD MOTOR - 14.1 CID CH AR-LYNN</t>
  </si>
  <si>
    <t>HOSE - HYD 1/2 X 22 10J IC X 10 ORB</t>
  </si>
  <si>
    <t>HOSE - HYD 1/2 X 93 10J IC X 08 ORB</t>
  </si>
  <si>
    <t>SPROCKET - 80B28 1.75B R</t>
  </si>
  <si>
    <t>SHAFT - 1.75 X 93.72 MF APRON</t>
  </si>
  <si>
    <t>BUSHING - 1-3/4 X 2 X 1 -1/4</t>
  </si>
  <si>
    <t>BUSHING - 1-3/4 X 2-1/8 X 1-3/8</t>
  </si>
  <si>
    <t>BEARING -  OUTER LH FRT -1.75 SHAFT</t>
  </si>
  <si>
    <t>DECAL - DANGER ROTATING BEATER</t>
  </si>
  <si>
    <t>SHAFT - 1.50 X 96.79 MR H APRON</t>
  </si>
  <si>
    <t>UNIT SHELL - 1.75MLSU W /S&amp;S&amp;DEC</t>
  </si>
  <si>
    <t>COUPLER - 1-1/4 SHAFT H D</t>
  </si>
  <si>
    <t>UNIT SHELL - COMBO 1.75 W/S&amp;S&amp;DCL</t>
  </si>
  <si>
    <t>BGR UNIT SHELL CMBO 1.7 5 S&amp;S &amp; DCL</t>
  </si>
  <si>
    <t>SHIELD - HYD R.U. W/O D ECALS</t>
  </si>
  <si>
    <t>SHIELD - HYD COMBO W/ D ECALS</t>
  </si>
  <si>
    <t>SHIELD - HYD R.U. W/DEC ALS</t>
  </si>
  <si>
    <t>SHIELD - MECH COMBO W/D ECALS</t>
  </si>
  <si>
    <t>SHAFT - 1.75 X 95.70 RU HYD APRON</t>
  </si>
  <si>
    <t>BEARING ASM - OUTER HYD RU</t>
  </si>
  <si>
    <t>SPROCKET - 1.75 HYD RU APRON</t>
  </si>
  <si>
    <t>TAKEUP, CENTER RT RU - 1.75 SHAFT</t>
  </si>
  <si>
    <t>UPDATE KIT - SHAFT 1-3/ 4</t>
  </si>
  <si>
    <t>UPDATE KIT - SHAFT 1-3/ 4  FU COMBO</t>
  </si>
  <si>
    <t>UPDATE KIT - SHAFT 1-3/ 4  RU HYDDR</t>
  </si>
  <si>
    <t>UPDATE KIT - SHAFT 1-3/ 4  RU MECH</t>
  </si>
  <si>
    <t>OP MANUAL - FORAGE BOX 16-18-20 F, F/R, R</t>
  </si>
  <si>
    <t>1/4" x 5" x 96" Support Side Frame</t>
  </si>
  <si>
    <t>PANEL FLOOR - LH FRONT 1/2" POLY</t>
  </si>
  <si>
    <t>PANEL FLOOR - RH FRONT 1/2" POLY</t>
  </si>
  <si>
    <t>PANEL FLOOR - CENTER 1/2" POLY</t>
  </si>
  <si>
    <t>PANEL FLOOR - LH REAR 1/2" POLY</t>
  </si>
  <si>
    <t>PANEL FLOOR - RH REAR 1/2" POLY</t>
  </si>
  <si>
    <t>SADDLE - TRUCK MOUNTING TALL FRAME</t>
  </si>
  <si>
    <t>SADDLE KIT  TRUCK MOUNT FORAGE BOX</t>
  </si>
  <si>
    <t>PLATE LOCK TENSIONER APRON</t>
  </si>
  <si>
    <t>SIDE EXT - 24' FRONT UN LOAD (FAC )</t>
  </si>
  <si>
    <t>SIDE EXT - 24' FRONT UN LOAD - FIELD</t>
  </si>
  <si>
    <t>SIDE EXT - 24' REAR UN LOAD (FAC )</t>
  </si>
  <si>
    <t>SIDE EXT - 24' REAR UN LOAD - FIELD</t>
  </si>
  <si>
    <t>SIDE EXT - 24' FRONT/ RE AR UNLOAD (FAC )</t>
  </si>
  <si>
    <t>SIDE EXT - 24' FRONT/ RE AR UNLOAD - FIELD</t>
  </si>
  <si>
    <t>SADDLE KIT, TRAILER MNT 5300</t>
  </si>
  <si>
    <t>SADDLE KIT, TRUCK MNT 5300</t>
  </si>
  <si>
    <t>18' SIDE EXT &amp; 4TH BEATR KIT, FACTORY INSTALLED</t>
  </si>
  <si>
    <t>18' SIDE EXT &amp; 4TH BEATR KIT, FIELD INSTALLED</t>
  </si>
  <si>
    <t>20' SIDE EXT &amp; 4TH BEATR KIT, FACTORY INSTALLED</t>
  </si>
  <si>
    <t>20' SIDE EXT &amp; 4TH BEATR KIT, FIELD INSTALLED</t>
  </si>
  <si>
    <t>DRIVELINE - CV W/CLUTCH SIZE 2</t>
  </si>
  <si>
    <t>KIT, HANDLE -REPLACEMENT ORDER STRUCTURE PARTS</t>
  </si>
  <si>
    <t>FITTING, HYD PLUG 1/16" M NPT, FLUSH</t>
  </si>
  <si>
    <t>FLANGETTE - 72MM 3 RND W/ZERK</t>
  </si>
  <si>
    <t>BEARING - 1-3/8 W/COLLA R</t>
  </si>
  <si>
    <t>FLANGETTE - 72MM 3 RND RELUBE</t>
  </si>
  <si>
    <t>STIFFENER - SWATH SCREE N</t>
  </si>
  <si>
    <t>RING - RETAINING EXT 35 MM</t>
  </si>
  <si>
    <t>RING - RETAINING INT 72 MM</t>
  </si>
  <si>
    <t>GRZ ZERK - M10-1.5 STRA IGHT</t>
  </si>
  <si>
    <t>CAP - GEAR BOX HEX BORE GR2246</t>
  </si>
  <si>
    <t>PLUG - PIPE G 3/8 BRIT ISH</t>
  </si>
  <si>
    <t>RING - RETAINING EXT 18 MM</t>
  </si>
  <si>
    <t>WASHER - FLAT 19 X 30 X 1.5MM</t>
  </si>
  <si>
    <t>WASHER - FLAT 36 X 53 X 1MM</t>
  </si>
  <si>
    <t>STROKE CONTROL, 1 1/8 R OD</t>
  </si>
  <si>
    <t>OIL SEAL - 1.250 1.987 OD</t>
  </si>
  <si>
    <t>NUT - SLOTTED JAM Grade 5     1-14 UNS</t>
  </si>
  <si>
    <t>HALF SHAFT - MALE 85DEG W/SHLD</t>
  </si>
  <si>
    <t>HALF SHAFT - FM W/SHLD&amp; CLTCH</t>
  </si>
  <si>
    <t>YOKE - 1-3/8-6 SPL SLID ECOLLAR</t>
  </si>
  <si>
    <t>SHAFT - OUTER PROFILE A SM</t>
  </si>
  <si>
    <t>SHIELD CONE - WIDE ANGL E ASM</t>
  </si>
  <si>
    <t>BEARING - SHIELD SUPPOR T</t>
  </si>
  <si>
    <t>KIT - QUICK DISCONNECT FLANGE</t>
  </si>
  <si>
    <t>HOUSING - RADIAL PIN CL UTCH</t>
  </si>
  <si>
    <t>KIT, BEARING-(2) &amp;SPACER REPLACEMENT PARTS</t>
  </si>
  <si>
    <t>BEARING - BALL SINGLE R OW OPEN</t>
  </si>
  <si>
    <t>BEARING - BALL SINGLE R OW</t>
  </si>
  <si>
    <t>SEAL KIT - 2.5X1.125 HY D CYL</t>
  </si>
  <si>
    <t>SHAFT - 1.375 X 62.69 SPLINED</t>
  </si>
  <si>
    <t>JACK - 2000# SW 15 HAM MERBLOW</t>
  </si>
  <si>
    <t>FILTER - HYDRAULIC WITH HOUSING</t>
  </si>
  <si>
    <t>FILTER, SCREW ON 10 MICRON</t>
  </si>
  <si>
    <t>VALVE - DIVIDER (TAPPED )</t>
  </si>
  <si>
    <t>SEAL - SHAFT  Char-Lynn</t>
  </si>
  <si>
    <t>O-RING - 3/32 X 4-3/4 I D</t>
  </si>
  <si>
    <t>CABLE TIE - BLUE 7.5" long</t>
  </si>
  <si>
    <t>CABLE TIE - RED 7.5" long</t>
  </si>
  <si>
    <t>CABLE TIE - YELLOW 7.5" long</t>
  </si>
  <si>
    <t>CABLE TIE - GREEN 7.5" long</t>
  </si>
  <si>
    <t>HYD CYLINDER - 2.5 X 8 W/SC</t>
  </si>
  <si>
    <t>TANDEM, ROTARY RAKE, KI T</t>
  </si>
  <si>
    <t>TANDEM - TANDEM AXLE RA KE</t>
  </si>
  <si>
    <t>BRACKET - JACK M0UNT RA KES</t>
  </si>
  <si>
    <t>HYD CYLINDER - 2.5X6 W /SC</t>
  </si>
  <si>
    <t>SHAFT 1.375 X 56.19 SP LINED</t>
  </si>
  <si>
    <t>SPACER - TINE ARM SHAFT 9 ARM</t>
  </si>
  <si>
    <t>SHAFT - DRIVE 1150 (MEC H)</t>
  </si>
  <si>
    <t>SHAFT - DRIVE 1150 (HYD )</t>
  </si>
  <si>
    <t>COUPLER - SHAFT 14T SPL INE</t>
  </si>
  <si>
    <t>TINE - RAKE RH 1150 RAK E</t>
  </si>
  <si>
    <t>TINE ARM - 50.98 1150 W/TAG</t>
  </si>
  <si>
    <t>SCREEN ASM - SWATH 1150 /115 WO/REFL</t>
  </si>
  <si>
    <t>GUARD - WO/ADJUSTER LH W/REFL</t>
  </si>
  <si>
    <t>HYD MOTOR - 4.9 CU IN S PLINED Painted black</t>
  </si>
  <si>
    <t>SUPPORT - SWATH SCREEN W/REFLECTOR</t>
  </si>
  <si>
    <t>SUPPORT - GUARD W/REFLE CTORS</t>
  </si>
  <si>
    <t>SUPPORT - GUARD W/REFL 115</t>
  </si>
  <si>
    <t>PUMP - HYD PTO (2.61 CU IN)</t>
  </si>
  <si>
    <t>SHIM KIT- 11 ARM GB 50M M ID</t>
  </si>
  <si>
    <t>SHIM KIT - GEAR BOX 11 ARM</t>
  </si>
  <si>
    <t>SHAFT - PINION Z10 M3.3 9</t>
  </si>
  <si>
    <t>HARNESS - LIGHTS 14' LE AD</t>
  </si>
  <si>
    <t>HARNESS - LIGHTS 10 FOOT WISHBONE</t>
  </si>
  <si>
    <t>GEARBOX - RAKE 13-ARM R Paint Black</t>
  </si>
  <si>
    <t>GEARBOX - RAKE 13 ARM C CW LH</t>
  </si>
  <si>
    <t>ANGLE - SWATH SCREEN (8 )</t>
  </si>
  <si>
    <t>GUARD - WO/ADJUSTER RHR W/REFL</t>
  </si>
  <si>
    <t>PUMP - HYD 2.61 CU IN E ATON</t>
  </si>
  <si>
    <t>IMPL 1/2 - PTO T20 W/CL UTCH</t>
  </si>
  <si>
    <t>HHDBLT - G9 3/4-16X5-1/ 4PIVOT</t>
  </si>
  <si>
    <t>CAM - HD CW HEAT TREATE D</t>
  </si>
  <si>
    <t>TINE ARM - 40.375 900/ 95 W/ TAG</t>
  </si>
  <si>
    <t>TINE ARM - 46.250 W/TA G</t>
  </si>
  <si>
    <t>TINE ARM - 49.3125 W/T AG</t>
  </si>
  <si>
    <t>TIRE - 18 X 9.5 X 8 10P LY</t>
  </si>
  <si>
    <t>TIRE/TUBE - 18 X 9.5 X 8 10PLY</t>
  </si>
  <si>
    <t>COLLAR - OUTER TUBE RET AINING</t>
  </si>
  <si>
    <t>COLLAR - INNER TUBE RET AINING</t>
  </si>
  <si>
    <t>KIT - INNER SHAFT W/GUA RDS</t>
  </si>
  <si>
    <t>PIN - ROLL (FRONT) 8x45MM Spring Pin,Plain</t>
  </si>
  <si>
    <t>PIN,  ROLL 8MM X 50 MM</t>
  </si>
  <si>
    <t>HYD MOTOR - 6.2 CU IN S PLINED</t>
  </si>
  <si>
    <t>GEARBOX - RAKE 11-ARM C CW LH (NS)</t>
  </si>
  <si>
    <t>GEARBOX - RAKE 11-ARM C W RH (NS)</t>
  </si>
  <si>
    <t>PLATE - FRT FRAME BOTTO M</t>
  </si>
  <si>
    <t>TINE ARM - 51.00 1150 W/TAG</t>
  </si>
  <si>
    <t>SHAFT- CENTER 11 ARM GR BOX</t>
  </si>
  <si>
    <t>SHAFT - TINE ARM 9.7 W /TAG</t>
  </si>
  <si>
    <t>TINE ARM - W/HUB 28.62 - LH</t>
  </si>
  <si>
    <t>TUBE - TINE ARM (INNER PROFILE)</t>
  </si>
  <si>
    <t>SHAFT - CENTER 13 ARM G RBOX</t>
  </si>
  <si>
    <t>DRIVELINE - CV W/CLUTCH 13 ARM</t>
  </si>
  <si>
    <t>TINE ARM - W/HUB 28.62 - RH</t>
  </si>
  <si>
    <t>SHAFT - DRIVE 13 ARM HY D</t>
  </si>
  <si>
    <t>COVER - TOP CASTING 13 ARM</t>
  </si>
  <si>
    <t>COVER - RING GEAR 13 AR M GB</t>
  </si>
  <si>
    <t>BEARING - BALL 6212 2 R S</t>
  </si>
  <si>
    <t>BOLT - CARRIAGE M12 X 1 00</t>
  </si>
  <si>
    <t>COVER - PLASTIC 13 ARM GB</t>
  </si>
  <si>
    <t>SLEEVE - SPLINED 13 ARM GB</t>
  </si>
  <si>
    <t>BEARING - BALL 6015 2 R S</t>
  </si>
  <si>
    <t>RING - EXT RETAINING UN I 7435</t>
  </si>
  <si>
    <t>SHAFT - TINE ARM 13 ARM GB</t>
  </si>
  <si>
    <t>BEARING - BALL 42X12X18 2R</t>
  </si>
  <si>
    <t>TUBE - HYD 3/8 LIFT/SW ING</t>
  </si>
  <si>
    <t>CLUTCH - RADIAL PIN T20 3 ROW</t>
  </si>
  <si>
    <t>BEARING - BALL 35MM 520 7-2RS</t>
  </si>
  <si>
    <t>HARNESS - LIGHTS 2650/2 65</t>
  </si>
  <si>
    <t>HOSE, CLAMP, SECTION DOUBLE HOSE, 3/4" BLACK</t>
  </si>
  <si>
    <t>DECAL - IMPORTANT LIFT LINKS</t>
  </si>
  <si>
    <t>GUARD - SIDE W/DECALS L T</t>
  </si>
  <si>
    <t>DECAL - WARNING FOOT CR USHING</t>
  </si>
  <si>
    <t>SPINDLE - W/PLATE 1100 RAKE</t>
  </si>
  <si>
    <t>RING - RETAINING EXT  . 75 HVY</t>
  </si>
  <si>
    <t>DECAL - MILLER PRO 20 X 48</t>
  </si>
  <si>
    <t>SLIDE TUBE - CYL MOUNT PIN</t>
  </si>
  <si>
    <t>GUIDE - CABLE 1-1/4 (N S)</t>
  </si>
  <si>
    <t>SEAL KIT - HYD CYL 2 X 6</t>
  </si>
  <si>
    <t>HUB &amp; SPINDLE ASM, W/ T APER NUTS</t>
  </si>
  <si>
    <t>BUSHING - 1.125X1.25 X 1.50</t>
  </si>
  <si>
    <t>BUSHING - 1.75X2.125 X 2</t>
  </si>
  <si>
    <t>HUB - WHEEL 8-BLT W/CUP S/STUDS</t>
  </si>
  <si>
    <t>OIL SEAL - 3 3" x 4.003" x .25" VH</t>
  </si>
  <si>
    <t>BRG CONE - 2.2500ID #38 7AS</t>
  </si>
  <si>
    <t>BRG CUP - 3.811 OD   #3 82A</t>
  </si>
  <si>
    <t>STUD - WHEEL 5/8-18 X 2 -1/2</t>
  </si>
  <si>
    <t>SPRING - EXT 1.125 X .1 2 X 12</t>
  </si>
  <si>
    <t>ROLLER - 2.5OD 1BR .5 0 UMHW</t>
  </si>
  <si>
    <t>WHEEL - 20XW8B 8-BOLT 7 500#</t>
  </si>
  <si>
    <t>SPINDLE - 3.375 X 17.37 5</t>
  </si>
  <si>
    <t>SPACER - .56 X 1.00 X . 62</t>
  </si>
  <si>
    <t>CABLE - ROOF 1/4 X 120 7X19</t>
  </si>
  <si>
    <t>HARNESS - DUMP BOX WIRI NG</t>
  </si>
  <si>
    <t>TIE ROD - 1.50 X 41 16 /9016</t>
  </si>
  <si>
    <t>ROLLER, ELEVATOR UPPER Ã¯Â¿Â½4.00" X 3.38"</t>
  </si>
  <si>
    <t>ROLLER, ELEVATOR LOWER Ã¯Â¿Â½4.00" X 2.875"</t>
  </si>
  <si>
    <t>WASHER - FLAT 3.12X4.75 X.25 HT</t>
  </si>
  <si>
    <t>COVER - WEIGHT BOX 90/9 016</t>
  </si>
  <si>
    <t>BOLSTER - FRONT 90/9016 LH</t>
  </si>
  <si>
    <t>PLATE, CENTER TANK PIVO T</t>
  </si>
  <si>
    <t>HOSE, HYD 1/2 X  22 -8F JIC X -8F JIC</t>
  </si>
  <si>
    <t>HOSE, HYD 1/2 X 224 -8F JIC X -8F JIC 90</t>
  </si>
  <si>
    <t>HOSE, HYD 1/2 X 120 -8M ORB X -8M NPT-S</t>
  </si>
  <si>
    <t>WHLHUB ASM-W80-8HD BRK Use REPLACEMENT PARTS</t>
  </si>
  <si>
    <t>PIN - UPPER ROLLER W/ZE RK 5</t>
  </si>
  <si>
    <t>PIN - LOWER ROLLER W/ZE RK 4</t>
  </si>
  <si>
    <t>TRUNNION - 3.50 LH SPI NDLE</t>
  </si>
  <si>
    <t>TRUNNION - 3.50 RH SPI NDLE</t>
  </si>
  <si>
    <t>STRAP - WEIGHT BOX 90/9 016</t>
  </si>
  <si>
    <t>WEAR PAD - BOLSTER .50 UMHW</t>
  </si>
  <si>
    <t>ARM - DUMP BOX RH 90/90 16</t>
  </si>
  <si>
    <t>BRACKET - HOSE (BRAKE P OLE) 2W</t>
  </si>
  <si>
    <t>SEAL KIT - HYD CYL 4X68 X2.5</t>
  </si>
  <si>
    <t>SEAL KIT - HYD CYL 3X6X 1.5</t>
  </si>
  <si>
    <t>BRG CONE - 2.3622ID JLM 508748</t>
  </si>
  <si>
    <t>BRG CUP - 3.7402 OD JLM 508710</t>
  </si>
  <si>
    <t>PIN - TANK PIVOT 1 X 6. 37</t>
  </si>
  <si>
    <t>RISER KIT 6 - 9012 &amp; 9 015</t>
  </si>
  <si>
    <t>BLNK, TUBE, 4 X 6 X .19 X 189</t>
  </si>
  <si>
    <t>FRAME - DUMPBOX 9015/11 5/50 LH</t>
  </si>
  <si>
    <t>TUBE- SQ 1.75 X 55  14 GA</t>
  </si>
  <si>
    <t>SPACER - 1.66 X 3.44 R OOF ARM</t>
  </si>
  <si>
    <t>Expanded Metal 1/2 x #13 36X144FlattenedUse893.5</t>
  </si>
  <si>
    <t>SPACER - 1.66  X  8.44 ROOF ARM</t>
  </si>
  <si>
    <t>TRUNNION - 3.00 RH SPI NDLE</t>
  </si>
  <si>
    <t>PIN - TANK PIVOT 1.25 X 10</t>
  </si>
  <si>
    <t>DUMP BOX MILLER LH9015  4 WHEEL RG120TW - WAGON</t>
  </si>
  <si>
    <t>DUMP BOX MILLER RH9015  2 WHEEL - CART</t>
  </si>
  <si>
    <t>DUMP BOX MILLER RH9015  4 WHEEL-RG120TW - WAGON</t>
  </si>
  <si>
    <t>PIN - CYLINDER 1.25 OD X 4.25</t>
  </si>
  <si>
    <t>ROLLER - 2.5OD 1.04B 1.5UMHW</t>
  </si>
  <si>
    <t>SPRING - COMP 1.937 X 5 0.5</t>
  </si>
  <si>
    <t>MANIFOLD,HYD JUNCTION MILLER HIGH DUMPS</t>
  </si>
  <si>
    <t>SPINDLE, 4-1/2 X 21.25 9016 2-WHEEL</t>
  </si>
  <si>
    <t>W&amp;T - 32.5L32X27 W/Tube LH</t>
  </si>
  <si>
    <t>HITCH - CART 50/115/901 5 DMPBX</t>
  </si>
  <si>
    <t>FRAME - 50/115/9015 CAR T</t>
  </si>
  <si>
    <t>HDWR KIT -  MTG DB 9015 CART</t>
  </si>
  <si>
    <t>OIL SEAL - 4.375 **USE 522110P**</t>
  </si>
  <si>
    <t>RISER KIT 6 - 9012/901 5 CART</t>
  </si>
  <si>
    <t>PIN - CYLINDER 1.25 X 4 .00</t>
  </si>
  <si>
    <t>PIN - CYLINDER 1.25 X 5 .75</t>
  </si>
  <si>
    <t>HYD CYLINDER - 5 X 80.5 X 3</t>
  </si>
  <si>
    <t>HYD CYLINDER - 4 X 80.5 X 2.5</t>
  </si>
  <si>
    <t>SEAL KIT - HYD CYLINDER 27588X</t>
  </si>
  <si>
    <t>SEAL KIT - HYD CYLINDER 27585X</t>
  </si>
  <si>
    <t>HARNESS - LIGHT 18' COI LED</t>
  </si>
  <si>
    <t>PULLEY - CABLE W/BUSHIN G</t>
  </si>
  <si>
    <t>TIRE/WHEEL SET,QTY4,16. 5X22.5 TRUCK</t>
  </si>
  <si>
    <t>WEIGHT BOX ASM - 9016 C ART</t>
  </si>
  <si>
    <t>TIRE SET - QTY 2 520/85 D38</t>
  </si>
  <si>
    <t>WHEEL - 38 X W18A 10BLT HEAVY</t>
  </si>
  <si>
    <t>mp19.01223</t>
  </si>
  <si>
    <t>Inside Axle Plate Cart 9016</t>
  </si>
  <si>
    <t>TUBE, SQ, 8'x3/8"x12" Cart 9016</t>
  </si>
  <si>
    <t>Gusset .5" Cart 9016</t>
  </si>
  <si>
    <t>Spindle, Holder Weldment Cart9016</t>
  </si>
  <si>
    <t>Tongue Holder Weldment Cart9016</t>
  </si>
  <si>
    <t>Tongue Retainer Ring Cart 9016</t>
  </si>
  <si>
    <t>Tongue Weldment Cart9016</t>
  </si>
  <si>
    <t>LIMITED, GOING TO 563540 Tire 30.5L-32 16 R1</t>
  </si>
  <si>
    <t>UNPAINTED PANEL, FULL 9016 HIGH DUMP</t>
  </si>
  <si>
    <t>FULL PANEL, RED 9016 HIGH DUMP</t>
  </si>
  <si>
    <t>DUMP BOX, 9015 LH  2 WHEEL - CART</t>
  </si>
  <si>
    <t>DUMP BOX MILLER RH9015GR  4 WHEEL-RG120TW - WAGON</t>
  </si>
  <si>
    <t>DUMP BOX MILLER RH9015GR  2 WHEEL - CART</t>
  </si>
  <si>
    <t>DUMP BOX, 9015 LH GR  2 WHEEL - CART</t>
  </si>
  <si>
    <t>FILLER SHEET - ROOF 12/ 15'</t>
  </si>
  <si>
    <t>TRUNNION - 2.75 RH SPI NDLE</t>
  </si>
  <si>
    <t>TRUNNION - 2.75 LH SPI NDLE</t>
  </si>
  <si>
    <t>TRUNNION - 3.00 LH SPI NDLE</t>
  </si>
  <si>
    <t>HYD CYLINDER - 2 X 6 B LACK</t>
  </si>
  <si>
    <t>PIN - 1 X 6.75 TANK PI VOT</t>
  </si>
  <si>
    <t>CLAMP - 2 PC POLY - 1 PIPE</t>
  </si>
  <si>
    <t>WASHER - FLAT .78X2.75X .18</t>
  </si>
  <si>
    <t>W&amp;T - 4.80/4.00X8 C RATED, 90 LBS</t>
  </si>
  <si>
    <t>WHEEL - 7.96X3.75 W/CUP S SLVR</t>
  </si>
  <si>
    <t>MILLER BLOWER W/1000 RP M DRIVE</t>
  </si>
  <si>
    <t>BLOWER - 60 MLR 1060 5 40RPM</t>
  </si>
  <si>
    <t>BEATER - LOWER VARIBLE SPEED</t>
  </si>
  <si>
    <t>TENSIONER - 3 X 2.25 U HMW</t>
  </si>
  <si>
    <t>TENSIONER - 3 UHMW</t>
  </si>
  <si>
    <t>RING - RETAINING 2 SPE CIAL</t>
  </si>
  <si>
    <t>OIL SEAL - 2.312X1.000X .312</t>
  </si>
  <si>
    <t>V-BELT - HJ X 50.912 C OG</t>
  </si>
  <si>
    <t>COVER - CROSS CONV FRON T CHAIN</t>
  </si>
  <si>
    <t>SHAFT - APRON DRV  97.3 2 FRTC VAR</t>
  </si>
  <si>
    <t>SHAFT - APRON DRV  97.3 2 RRC VAR</t>
  </si>
  <si>
    <t>WASHER - SPEC 5/16 PLAT ED   YZ</t>
  </si>
  <si>
    <t>EYEBOLT - 5/16 X 2-1/4 TURNED</t>
  </si>
  <si>
    <t>HHCS 1/2-13 x 4.5" lg. Full thread Gr 5 ZN</t>
  </si>
  <si>
    <t>CHAIN - CRSCNV #55 1-1/ 4</t>
  </si>
  <si>
    <t>SHAFT 1 X 29       DRI VE</t>
  </si>
  <si>
    <t>BOOT - CROSS CONV 23-7/ 16WIDE</t>
  </si>
  <si>
    <t>SPROCKET - 2050 10T 1.2 5BR</t>
  </si>
  <si>
    <t>SPROCKET - 2050 15T 1.2 5BR</t>
  </si>
  <si>
    <t>BEARING - SLEEVE 1.004 X 1.50</t>
  </si>
  <si>
    <t>SLVBRG - .877 X .625 .6 27ID</t>
  </si>
  <si>
    <t>PIN - CLEVIS 5/8 X 1-9/ 16</t>
  </si>
  <si>
    <t>WASHER - FELT 1.75ID 2 .5OD</t>
  </si>
  <si>
    <t>APRON - CHN 16' 667H 17 SLAT BN</t>
  </si>
  <si>
    <t>NUT -  7/8-14NF  Hex Jam Tie Rod</t>
  </si>
  <si>
    <t>SHIM - 16GA BLOWER ADJU STING</t>
  </si>
  <si>
    <t>FAN BLADE - BLOWER 54 (FRMD)</t>
  </si>
  <si>
    <t>SLAT - APRON 35-7/8 WO /LINKS</t>
  </si>
  <si>
    <t>CLEVIS - TIE ROD 3-0192 -3</t>
  </si>
  <si>
    <t>HUB - WHEEL 6-BOLT W/CU PS/NUTS</t>
  </si>
  <si>
    <t>BRACE - SPNDL RH REAR 3 -0412-3</t>
  </si>
  <si>
    <t>SPROCKET - 50C48 1.25B R</t>
  </si>
  <si>
    <t>TROUGH EXT - CROSS CONV BN950</t>
  </si>
  <si>
    <t>PAN - CROSS CONV EXT BN 950</t>
  </si>
  <si>
    <t>PLATE - PIVOT FRONT  (B N950)</t>
  </si>
  <si>
    <t>BRACKET - BEARING (ADJU STABLE)</t>
  </si>
  <si>
    <t>CHAIN - CRSCNV EXT #62 DETACH</t>
  </si>
  <si>
    <t>BRACKET - EXT BRACE (BN 950)</t>
  </si>
  <si>
    <t>SHAFT - BEATER DRV W/ P LT BN950</t>
  </si>
  <si>
    <t>CHAIN - CRSCNV #62 DETA CH</t>
  </si>
  <si>
    <t>SPROCKET - CLUTCH #40 2 1T W/B</t>
  </si>
  <si>
    <t>SHAFT - 1 X 41.063   O UTPUT</t>
  </si>
  <si>
    <t>SHAFT - 1.375 X 95.438 APRON</t>
  </si>
  <si>
    <t>SPROCKET - #67 6T 1.375 BR</t>
  </si>
  <si>
    <t>SHAFT - 1 X 12.125   J ACK</t>
  </si>
  <si>
    <t>PLATE - DRIVE BN950 FOR AGE BOX</t>
  </si>
  <si>
    <t>SPROCKET - DBL 60/12 50 /48</t>
  </si>
  <si>
    <t>SPROCKET - DBL 40/72 50 /16</t>
  </si>
  <si>
    <t>SLVBRG - .750 X .04375 .390625</t>
  </si>
  <si>
    <t>SPROCKET - CLUTCH #40 1 9T W/B</t>
  </si>
  <si>
    <t>SHAFT - 1.250 X 15.250 ID</t>
  </si>
  <si>
    <t>SLAT - APRON 35-7/8 W/ 667H LINK</t>
  </si>
  <si>
    <t>BLOWER FRONT - 54 BLWR W/DKLS</t>
  </si>
  <si>
    <t>BACK - BLOWER 54 BLOWE R</t>
  </si>
  <si>
    <t>AUGER - 10X 28.125 54 BLWR</t>
  </si>
  <si>
    <t>KING BOLT - 7/8 X 6 3- 0265-3</t>
  </si>
  <si>
    <t>APRON - CHN 14' 667H 15 SLAT BN</t>
  </si>
  <si>
    <t>SUPPORT - ROOF BN FORAG E BOX</t>
  </si>
  <si>
    <t>SPROCKET - DBL 40/19 40 /36</t>
  </si>
  <si>
    <t>SHAFT 1 X 25.500   DRI VE</t>
  </si>
  <si>
    <t>SHAFT 1 X 17.125 JACK</t>
  </si>
  <si>
    <t>PANEL - FBX FRNT UPPER W/SLOTS</t>
  </si>
  <si>
    <t>SLAT CRSCNV 20-1/4 WO/ LINKS</t>
  </si>
  <si>
    <t>MACH BSHG - 1-13/32 ID 2.00 OD X .060 THK PLAIN</t>
  </si>
  <si>
    <t>BOLT - 7/8X10.688PIVOT NF</t>
  </si>
  <si>
    <t>WASHER - FELT 2.75 2I D</t>
  </si>
  <si>
    <t>SPINDLE - FRONT LH 2.25 Black</t>
  </si>
  <si>
    <t>FITTING, HYD STRAIGHT OR -6F JIC X -6M JIC X .045</t>
  </si>
  <si>
    <t>FITTING, HYD 90 -8M JIC X -10M ORB</t>
  </si>
  <si>
    <t>SHAFT - 1 X 39.563 OUT PUT EXT</t>
  </si>
  <si>
    <t>BEVEL GEAR - 15T 1BR F RG BOX</t>
  </si>
  <si>
    <t>STRIPPER PLATE - CROSS CNV PAN</t>
  </si>
  <si>
    <t>PAN - CROSS CONVEYOR BN 950</t>
  </si>
  <si>
    <t>STAKE - BADGER RUNNING GEAR</t>
  </si>
  <si>
    <t>BOLT - TIE ROD 7/8 X 4 NF</t>
  </si>
  <si>
    <t>SHAFT - BEATER DRV W/PL T</t>
  </si>
  <si>
    <t>SHAFT 1.250 X 8.500 BT M BTR</t>
  </si>
  <si>
    <t>ROD - SHAKER DRV CONNEC TOR</t>
  </si>
  <si>
    <t>FLANGETTE - 62MM 3 RND W/ ZERK</t>
  </si>
  <si>
    <t>SPINDLE - W/FLANGE 2X18 0.25</t>
  </si>
  <si>
    <t>BRACE - SUPPORT MOTOR M OUNT</t>
  </si>
  <si>
    <t>IMPL 1/2 - PTO 12 SERIE S (RBR)</t>
  </si>
  <si>
    <t>SHIELD - PTO INNER (RBR ) W/BRG</t>
  </si>
  <si>
    <t>SHIELD - PTO OUTER (RBR ) W/BRG</t>
  </si>
  <si>
    <t>SLAT - CRSCNV 15-5/16 1 WO/LNK</t>
  </si>
  <si>
    <t>CHAIN - CRSCNV EXT D662 1X1</t>
  </si>
  <si>
    <t>CHAIN - CRSCNV D662 1X1 SLATS</t>
  </si>
  <si>
    <t>BRACKET - SHAKER PAN 1 BORE</t>
  </si>
  <si>
    <t>TENSIONER - 2 X 1 POLY ROUND</t>
  </si>
  <si>
    <t>SPROCKET - CLUTCH #50 1 5T W/B</t>
  </si>
  <si>
    <t>SPROCKET - 50B14 1.125 Bore 1/4" kw</t>
  </si>
  <si>
    <t>Kit, PTO Shaft- FBX 540R 2 Halves See Prod. Struc</t>
  </si>
  <si>
    <t>SHAFT - 1.125 X 17.125 JACK</t>
  </si>
  <si>
    <t>TRAC 1/2 - PTO 540RPM 1 2 (RBR)</t>
  </si>
  <si>
    <t>BEATER - FBX BOTTOM (SP RL)</t>
  </si>
  <si>
    <t>FRONT - FRG BOX BN950 W /DECALS</t>
  </si>
  <si>
    <t>SPROCKET - DBL 50/28 50 /15</t>
  </si>
  <si>
    <t>BRACKET - BEARING WO/BR GS</t>
  </si>
  <si>
    <t>SPROCKET - 50B13 1.125 BR</t>
  </si>
  <si>
    <t>END - LH W/DECALS BN105 0</t>
  </si>
  <si>
    <t>PLATE - TIE (OS) 1050/5 5</t>
  </si>
  <si>
    <t>SPROCKET - DBL 60/14 50 /56</t>
  </si>
  <si>
    <t>BRG PLATE - LH DRV W/GR Z HOLE</t>
  </si>
  <si>
    <t>BEATER - FBX RIGID 1050 /55</t>
  </si>
  <si>
    <t>GUARD -1050 CHAIN DRV W /DECALS</t>
  </si>
  <si>
    <t>SHAFT 1.250 X 9.875 BE ATER</t>
  </si>
  <si>
    <t>PAN - CROSS CONV 1050 F RG BOX</t>
  </si>
  <si>
    <t>SHAFT - 1 X 27.875 2 K EY IDLR</t>
  </si>
  <si>
    <t>SHAFT - 1 X 28.750 3 K EY DRV</t>
  </si>
  <si>
    <t>SPROCKET - #67 6T 1.62B R</t>
  </si>
  <si>
    <t>SHAFT 1.625 X 96.063 A PRON</t>
  </si>
  <si>
    <t>SHAFT - 1.250 X 43.250 IDLER</t>
  </si>
  <si>
    <t>PANEL - .625 X 55.5 X 86.5</t>
  </si>
  <si>
    <t>ANGLE - REAR CENTER (BN 1050)</t>
  </si>
  <si>
    <t>STAKE - REAR 78-1/2 LH BN1050</t>
  </si>
  <si>
    <t>APRON - CHN 18' 667H 19 SLAT BN</t>
  </si>
  <si>
    <t>STAKE - FRONT LH 78-1/2 1050</t>
  </si>
  <si>
    <t>STAKE - FRONT RH 78-1/2 1050</t>
  </si>
  <si>
    <t>STAKE - CENTER 78-1/2 BN1050</t>
  </si>
  <si>
    <t>REACH - 94 1050 14-16 FBX</t>
  </si>
  <si>
    <t>CHANNEL - 1/4 CNTR/TND M SLOTS</t>
  </si>
  <si>
    <t>STAKE RH REAR 78-1/2 (B N1050)</t>
  </si>
  <si>
    <t>CHAIN - #667H SIDE (168 P)</t>
  </si>
  <si>
    <t>GUARD BOTTOM - BN1050 F RONT</t>
  </si>
  <si>
    <t>CHAIN - CRSCNV EXT CA55 0</t>
  </si>
  <si>
    <t>TROUGH - BN1050 CROSS C ONV EXT</t>
  </si>
  <si>
    <t>END PLATE X-CONVEYOR W/ DECAL</t>
  </si>
  <si>
    <t>BRACKET - EXT BRACE BN1 050</t>
  </si>
  <si>
    <t>HITCH - TONGUE W/SPRNG ASSIST</t>
  </si>
  <si>
    <t>SHAFT - 1.250 X 22.000 VAR DRV</t>
  </si>
  <si>
    <t>PLATE - BRG SUPPORT WO/ BRGS</t>
  </si>
  <si>
    <t>ROD/BRKT - ADJUSTING (2 HOLE)</t>
  </si>
  <si>
    <t>GUARD - BN1055 FRG BOX DRIVE</t>
  </si>
  <si>
    <t>Z-BAR - REAR RH 68-3/4 16'FBX</t>
  </si>
  <si>
    <t>SHAFT/BRKT - INDEXING #406KEY</t>
  </si>
  <si>
    <t>TENSIONER - CHAIN 2X1 P OLY</t>
  </si>
  <si>
    <t>WAGON FRONT - BN1055 W/ DECALS</t>
  </si>
  <si>
    <t>FAN BLADE - BLOWER 60 15DEG</t>
  </si>
  <si>
    <t>PLATE - FAN BACK 1/2 60 BLR</t>
  </si>
  <si>
    <t>SHIM - 22GA BRG ADJ 60 BLOWER</t>
  </si>
  <si>
    <t>BACK - BLOWER 60 BLWR W/DECALS</t>
  </si>
  <si>
    <t>WASHER - SPEC .074THK H EATTRTD</t>
  </si>
  <si>
    <t>ROD - LVL ADJ 7.875 LH THREAD</t>
  </si>
  <si>
    <t>ROD - LVL ADJ 7.875 RH THREAD</t>
  </si>
  <si>
    <t>HINGE - 2 X 6.562   IN LET CVR</t>
  </si>
  <si>
    <t>GUARD - UNIV. JOINT W/D ECALS</t>
  </si>
  <si>
    <t>HINGE - 2 X 8.75   U-J NT GRD</t>
  </si>
  <si>
    <t>AUGER - 12X  60  60 F RG BLWR</t>
  </si>
  <si>
    <t>SUPPORT - HOPPER END W/ DECAL</t>
  </si>
  <si>
    <t>SHAFT - 1.125X79-1/4 A GR DRV</t>
  </si>
  <si>
    <t>SHEAVE - 1G 7.50OD 1.12 5BR</t>
  </si>
  <si>
    <t>SHEAVE - 1G 9.50OD 1.50 BR SET SCREW</t>
  </si>
  <si>
    <t>SHEAVE - 1G 9.50OD 1.50 BR PIN HOLE</t>
  </si>
  <si>
    <t>TRANSITION BASE - 60 B LOWER</t>
  </si>
  <si>
    <t>SPRING - EXT .75 X 2.75 CLUTCH</t>
  </si>
  <si>
    <t>THROAT - 60 BLWR W/DEC AL</t>
  </si>
  <si>
    <t>BRACKET - TRANSITION AI R</t>
  </si>
  <si>
    <t>SIDE - HOPPER 60 BLOWE R RH</t>
  </si>
  <si>
    <t>BAND - 60 BLOWER W/O P Use REPLACEMENT PARTS</t>
  </si>
  <si>
    <t>BAND - 60 BLOWER NS W/ DECAL</t>
  </si>
  <si>
    <t>ROD - WHL ADJ 11.875RH THREAD, use tool W177</t>
  </si>
  <si>
    <t>HANDLE - 60 BLOWER JAC K</t>
  </si>
  <si>
    <t>SUPPORT - TRANSITION (R EAR)</t>
  </si>
  <si>
    <t>SUPPORT - TRANSITION (F RONT)</t>
  </si>
  <si>
    <t>GUARD - 60 BLOWER DRIV E SHAFT</t>
  </si>
  <si>
    <t>BRACKET - AUGER/BRG SUP PORT</t>
  </si>
  <si>
    <t>PLATE - FILLER HOPPER L H</t>
  </si>
  <si>
    <t>SKIRT - HOPPER RH 60 B LOWER</t>
  </si>
  <si>
    <t>SKIRT - HOPPER LH 60 B LOWER</t>
  </si>
  <si>
    <t>BRACE - RH SKIRTING 60 BLWR</t>
  </si>
  <si>
    <t>BLOWER FRONT 60 BLWR W /DECALS</t>
  </si>
  <si>
    <t>ROD - 3/8 X 5.5 BELT T ENSION</t>
  </si>
  <si>
    <t>ROD - .437 X 19 ADJUST ING</t>
  </si>
  <si>
    <t>SHIELD - WIND 60 BLWR POLY</t>
  </si>
  <si>
    <t>HANDLE - 60 BLOWER CLU TCH</t>
  </si>
  <si>
    <t>DOOR - AUGER DRIVE WO/D ECAL</t>
  </si>
  <si>
    <t>DOOR - AUGER DRIVE W/DE CAL</t>
  </si>
  <si>
    <t>SUPPORT - TOP RLH W/DEC AL MLR</t>
  </si>
  <si>
    <t>SUPPORT PAD - HOPPER/AU GER</t>
  </si>
  <si>
    <t>SHEAR BAR - BLOWER 60 60DEG</t>
  </si>
  <si>
    <t>SHAFT - BEATER DRIVE W/ REINF</t>
  </si>
  <si>
    <t>SPROCKET - DBL 60/43 80 /9</t>
  </si>
  <si>
    <t>ROOF SECT - 34X122 FOR MED 20G</t>
  </si>
  <si>
    <t>COVER - AGR/INLET W/DEC AL</t>
  </si>
  <si>
    <t>HOPPER SIDE - LH INNER (NS)</t>
  </si>
  <si>
    <t>SPACER - 2.25 X 3.062 SLOTTED</t>
  </si>
  <si>
    <t>BEATER - SPIRAL UPR RU/ COMBO</t>
  </si>
  <si>
    <t>UNIT SHELL - 1200 BADGE R LSU</t>
  </si>
  <si>
    <t>YOKE &amp; TUBE - 1-5/16 S QUARE</t>
  </si>
  <si>
    <t>BLOWER FRONT - 54 SPEC IAL</t>
  </si>
  <si>
    <t>BLOWER FRONT - 40 SPEC IAL</t>
  </si>
  <si>
    <t>GRBOX - 1000RPM REDUCER 1.52:1</t>
  </si>
  <si>
    <t>PTO - 1-3/8-6 1-3/4-20 60BLWR</t>
  </si>
  <si>
    <t>BALL SHEAR - 1-3/4-20 S PLN</t>
  </si>
  <si>
    <t>PTO - 1-3/8-21 1-3/4-20 60BLR</t>
  </si>
  <si>
    <t>SHAFT - 1.94X23.81 1.7 5-20SPL</t>
  </si>
  <si>
    <t>BRACKET - LEVEL ADJUSTM ENT</t>
  </si>
  <si>
    <t>GUARD - PTO 1000RPM BLO WER</t>
  </si>
  <si>
    <t>BLOWER  - BADGER W/1000 RPM DRIVE</t>
  </si>
  <si>
    <t>OIL SEAL - 60X80X10 DBL LIP</t>
  </si>
  <si>
    <t>COVER - AGR/INLET UNPAI NTED</t>
  </si>
  <si>
    <t>FAN BLADE - BLOWER 60 35DEG</t>
  </si>
  <si>
    <t>DISC - REAR 60 BLWR W/ DECALS</t>
  </si>
  <si>
    <t>UNIT SHELL - BADGER 125 0</t>
  </si>
  <si>
    <t>DECAL - WARNING PTO SEP ARATION</t>
  </si>
  <si>
    <t>DECAL, 1250M BADGER F/B OX</t>
  </si>
  <si>
    <t>CHAIN  - PICKUP (.531 H OLE)</t>
  </si>
  <si>
    <t>SPROCKET - CA557 15T 1. 5BR</t>
  </si>
  <si>
    <t>IDLER - PICKUP 7-3/8OD WO/BRG</t>
  </si>
  <si>
    <t>COUPLER - LOVEJOY L150 1.50BR</t>
  </si>
  <si>
    <t>COUPLER - LOVEJOY L150 1.00BR</t>
  </si>
  <si>
    <t>COUPLER - SPIDER L150 S OX</t>
  </si>
  <si>
    <t>SKIRT - MERGER 2 X 147. 75</t>
  </si>
  <si>
    <t>SPACER - MOTOR TORQUE A RM</t>
  </si>
  <si>
    <t>ADJUSTER  - BEARING (1- 1/4 BRG)</t>
  </si>
  <si>
    <t>COUPLER - CLAMPING 1 X 1-1/4BR</t>
  </si>
  <si>
    <t>PULLEY - DRIVE 1-1/4 BR GS</t>
  </si>
  <si>
    <t>SKIRT - MERGER 9.1 X 14 7.75</t>
  </si>
  <si>
    <t>FITTING, HYD 45 -10M JIC X -10M ORB</t>
  </si>
  <si>
    <t>BELT - CONVEYOR 150PVC ENDLESS</t>
  </si>
  <si>
    <t>HOLDDOWN - CONVEYOR FRO NT RH 7914</t>
  </si>
  <si>
    <t>HOLDDOWN - CONVEYOR FRO NT RH 7916</t>
  </si>
  <si>
    <t>LINK -#CA557 ATTACHMENT</t>
  </si>
  <si>
    <t>STRIP - POLY SLIDE 2 X 39</t>
  </si>
  <si>
    <t>LINK - #CA557 ATTACHMEN T E4614</t>
  </si>
  <si>
    <t>PUMP - HYD PTO 5.7 CU I N</t>
  </si>
  <si>
    <t>BRACKET - PTO PUMP &amp; HO SES</t>
  </si>
  <si>
    <t>HOSE - HYD 1 X 128 SUCT ION</t>
  </si>
  <si>
    <t>FRAME KIT - CONVEYOR 79 14</t>
  </si>
  <si>
    <t>VALVE KIT - CONV STOP S C</t>
  </si>
  <si>
    <t>SLAT - W/ATTCH LINKS 37 (C-C)</t>
  </si>
  <si>
    <t>JACK  8000# 2.5 SQ MNT</t>
  </si>
  <si>
    <t>DECAL - MILLER-PRO  X 2 0</t>
  </si>
  <si>
    <t>BEARING - (CUSC.)  6205 Z</t>
  </si>
  <si>
    <t>NYLON - 119 X 55 X 10 UNI 6592 ZIN</t>
  </si>
  <si>
    <t>SLAT - APRON W/667H LIN K</t>
  </si>
  <si>
    <t>SLAT - APRON 39.25 With 667H LNK</t>
  </si>
  <si>
    <t>SLAT - APRON 39-1/4 W/ 667X LINK</t>
  </si>
  <si>
    <t>LINK - #667H CONNECTOR W/PINS</t>
  </si>
  <si>
    <t>PIN - TEAR DROP 667H CO NN LINK</t>
  </si>
  <si>
    <t>RIVET - FHD 5/16 X 13/1 6</t>
  </si>
  <si>
    <t>STAKENUT - 1-18 THRD D1 17</t>
  </si>
  <si>
    <t>KEY SQ - 1/4 X 15/16 LG -HARD</t>
  </si>
  <si>
    <t>STAKENUT - 1-3/8-18 THR D D106</t>
  </si>
  <si>
    <t>SHAFT INPUT A-118 (4100 )</t>
  </si>
  <si>
    <t>WORM - SINGLE LEAD NON- HARDN'D</t>
  </si>
  <si>
    <t>TRAC 1/2 - PTO 540RPM W /GUARD</t>
  </si>
  <si>
    <t>PIN - CLEVIS 1 GRVD HE ADLESS 1" x 3.06" OAL</t>
  </si>
  <si>
    <t>SEAL KIT - HYD CYL 2.0 X 1.125</t>
  </si>
  <si>
    <t>TIRE - 12.5L X 15 10PLY W/O TUBE</t>
  </si>
  <si>
    <t>BUSHING - 1.004X1.2515X 1</t>
  </si>
  <si>
    <t>SLVBRG - 1.753 IDx2.004 OD x 2</t>
  </si>
  <si>
    <t>SLVBRG - 2.003 IDx2.254 OD x 2</t>
  </si>
  <si>
    <t>BRG CONE - 1.0000ID #15 101</t>
  </si>
  <si>
    <t>SPROCKET - IDLER 50B17 .643BR</t>
  </si>
  <si>
    <t>SCREW - SET 1/4-20 X 1/ 4HS CP</t>
  </si>
  <si>
    <t>SCREW - SET 3/8X2-1/2 S QHD</t>
  </si>
  <si>
    <t>MACH BSHG - 1 .0821.5 00OD</t>
  </si>
  <si>
    <t>MACH BSHG - 1-1/2 X 2-1 /4 10GA</t>
  </si>
  <si>
    <t>PIN - CLEVIS 5/8 x 2-1/4 L ZP</t>
  </si>
  <si>
    <t>CARBLT - G2 3/8-16 x 1-1/4 zn</t>
  </si>
  <si>
    <t>BEARING - THRUST .750 T77</t>
  </si>
  <si>
    <t>LINK - #67H DETACHABLE CHAIN</t>
  </si>
  <si>
    <t>BRG CONE - 1.3750ID #14 137A</t>
  </si>
  <si>
    <t>BRG CUP - 2.5625OD LM29 710</t>
  </si>
  <si>
    <t>BRG CONE - 1.5000ID LM2 9749</t>
  </si>
  <si>
    <t>SLVBRG - 1.375 X 1.25 1.125ID</t>
  </si>
  <si>
    <t>BRG CUP - 2.4420OD #152 45</t>
  </si>
  <si>
    <t>WASHER - FLAT 1-1/8X1-3 /4 14GA</t>
  </si>
  <si>
    <t>COLLAR - LOCK 1.125 EC N</t>
  </si>
  <si>
    <t>BRG CUP - 2.7180OD #142 76</t>
  </si>
  <si>
    <t>RING - RETAINING INTERN AL</t>
  </si>
  <si>
    <t>BOLT, CRG 3/8-16 X 4" GR 5, FULL THD, ZINC</t>
  </si>
  <si>
    <t>SLVBRG - .751 X .878 X .75</t>
  </si>
  <si>
    <t>RING-RETAINING EXT 1.00 SPCL</t>
  </si>
  <si>
    <t>PIN - SPRING 3/16 X 1-1 /2</t>
  </si>
  <si>
    <t>LINK - #62 ATTACHMENT L H</t>
  </si>
  <si>
    <t>LINK - #62 ATTACHMENT R H</t>
  </si>
  <si>
    <t>SLVBRG 1.502X1.250  1.2 52ID</t>
  </si>
  <si>
    <t>LINK - #D662 CONNECTOR W/PINS</t>
  </si>
  <si>
    <t>OIL SEAL - 1.983OD    1 .250ID</t>
  </si>
  <si>
    <t>SLVBRG 1.6295 X 2.50 1. 375ID</t>
  </si>
  <si>
    <t>MACH BSHG - 1 X 1.25 X .07</t>
  </si>
  <si>
    <t>BRG CONE -  .6875ID LM1 1749</t>
  </si>
  <si>
    <t>OIL SEAL - 3.066OD 2.25 ID</t>
  </si>
  <si>
    <t>PIN - #667H-63 CONNECTO Use REPLACEMENT PARTS</t>
  </si>
  <si>
    <t>WHEEL - W11C-16.1 8-BOLT 8"BC 3/8 OFFSET 6000#</t>
  </si>
  <si>
    <t>BRG CONE - 2.1648ID JLM 506849</t>
  </si>
  <si>
    <t>BRG CUP - 3.5433OD JLM5 06810</t>
  </si>
  <si>
    <t>HUB CAP - TYPE 3.125 (SIMILAR 038820)</t>
  </si>
  <si>
    <t>SLVBRG - 1.254 X 1.5  1 .0031D</t>
  </si>
  <si>
    <t>FLANGETTE - 80MM 4 RND 45D ZRK</t>
  </si>
  <si>
    <t>SLVBRG 1.252X1.125  1.0 01ID</t>
  </si>
  <si>
    <t>PIN - CLEVIS 1/4 X 1-1/ 2</t>
  </si>
  <si>
    <t>BOLT, CRG 1/2-13 X 3" GR5, ZINC</t>
  </si>
  <si>
    <t>BOLT, HFH 1/2-13 X 1.00" GR5, ZINC</t>
  </si>
  <si>
    <t>BRG CONE - 1.5000ID #13 687</t>
  </si>
  <si>
    <t>FLANGETTE - 62MM 3 RND RELUBE</t>
  </si>
  <si>
    <t>PIN - SPRING 5/32" x 1 1/4"</t>
  </si>
  <si>
    <t>HHDBLT - 3/4-10 X 3-3/4 ZN GR 5</t>
  </si>
  <si>
    <t>SLVBRG 1.004 X .625 .75 1ID</t>
  </si>
  <si>
    <t>BRG CUP&amp;CONE - 1.375  # 30207</t>
  </si>
  <si>
    <t>BOLT, HFH 1/2-13 X 1.25" ZINC SERR</t>
  </si>
  <si>
    <t>LINK - #D662 ATTACHMENT RH</t>
  </si>
  <si>
    <t>LINK - #D662 ATTACHMENT LH</t>
  </si>
  <si>
    <t>RIVET - POP .188 X .527 VMI</t>
  </si>
  <si>
    <t>SLVBRG - 2.254 X 2   2. 0</t>
  </si>
  <si>
    <t>RIVET - TUBLER 5/16 X 1 3/16</t>
  </si>
  <si>
    <t>WASHER - FLAT 5/8 HARD ENED</t>
  </si>
  <si>
    <t>SLVBRG 1.126 OD x .875 ID x .625 long</t>
  </si>
  <si>
    <t>SLVBRG 1.0015 OD .875 ID x .75" long</t>
  </si>
  <si>
    <t>SLVBRG 1.0015 ID .875 ID x 1" long</t>
  </si>
  <si>
    <t>BEARING - R-LUBE 1-1/4 2BLT</t>
  </si>
  <si>
    <t>COLLAR - LOCK 1.9375 E CN</t>
  </si>
  <si>
    <t>MACH BSHG - 1 .054 1. 500OD</t>
  </si>
  <si>
    <t>BRG CUP - 2.7170OD #136 20</t>
  </si>
  <si>
    <t>SLVBRG - 1.127 X .75  1 .000ID</t>
  </si>
  <si>
    <t>REPAIR KIT - SPRING LK 540RPM</t>
  </si>
  <si>
    <t>BEARING - ADAPTER 62MM BRONZE</t>
  </si>
  <si>
    <t>SLVBRG - 1.627X1.879 .7 55</t>
  </si>
  <si>
    <t>SLVBRG - 1.879X1.627X1. 505</t>
  </si>
  <si>
    <t>SLVBRG - 1.627X1.879X2. 7575</t>
  </si>
  <si>
    <t>BUSHING, 1.127x1.377x1. 8825</t>
  </si>
  <si>
    <t>OIL SEAL - 1.50X1.00X.2 5</t>
  </si>
  <si>
    <t>COLLAR - CLAMP TITE 1-1 /8</t>
  </si>
  <si>
    <t>BEARING - NYLINER .5010 ID</t>
  </si>
  <si>
    <t>MACH BSHG - 2.00ID   3 .00OD</t>
  </si>
  <si>
    <t>BEARING - PILLOW BLK 1 15/16" (zerk on top)</t>
  </si>
  <si>
    <t>KEY GIB - 1/2 X 4-1/2 SQUARE</t>
  </si>
  <si>
    <t>NUT - TINNERMAN 1/4-20 SQ</t>
  </si>
  <si>
    <t>SEAL - GREASE 1.25ID 1.983 OD</t>
  </si>
  <si>
    <t>REPAIR KIT - PTO BRG/RE T 2.687</t>
  </si>
  <si>
    <t>BEARING - INSERT 1-15/1 6</t>
  </si>
  <si>
    <t>STRAP - TARP 19 15" Strap</t>
  </si>
  <si>
    <t>CARBLT - G5 3/8 X 2 SH ORTNCK</t>
  </si>
  <si>
    <t>REPAIR KIT - PTO BRG/RE T 2.75</t>
  </si>
  <si>
    <t>SLVBRG - 1.25X1.503X3 GROOVED</t>
  </si>
  <si>
    <t>SLVBRG 1.25x1.50x2.132 GRV'D</t>
  </si>
  <si>
    <t>FITTING, HYD STRAIGHT -8M ORB X -6F ORB</t>
  </si>
  <si>
    <t>PIN - COTTER 1/4 X 3 Zinc</t>
  </si>
  <si>
    <t>Bolt, CRG 1/2-13 x 3-1/2 GR 5 ZN</t>
  </si>
  <si>
    <t>WASHER - FLAT .388X1.25 X.12</t>
  </si>
  <si>
    <t>BRG CONE - 2.0000ID LM104949</t>
  </si>
  <si>
    <t>BRG CUP - 3.2500OD LM104911</t>
  </si>
  <si>
    <t>SEAL - 2.00 X 2.625  X. 312</t>
  </si>
  <si>
    <t>SCREW - HX W/HD TEK 1/4 VMI  -14X1</t>
  </si>
  <si>
    <t>HHDNUT - JAM CTR LOCK 3/8-16</t>
  </si>
  <si>
    <t>CONNECTOR - 37D FLXORB 9/16-18</t>
  </si>
  <si>
    <t>FITTING, HYD TEE -6M JIC (2) X -6F JIC</t>
  </si>
  <si>
    <t>KIT, PIN SPRING INC'S mp907341&amp;mp907342</t>
  </si>
  <si>
    <t>OIL SEAL - 55X72X10 DBL LIP</t>
  </si>
  <si>
    <t>PLUG - DRAIN MAGNETIC 3/8 GAS</t>
  </si>
  <si>
    <t>HHDBLT - G8.8 M10-1.5 X 30</t>
  </si>
  <si>
    <t>FITTING, HYD STRAIGHT OR -6M JIC X -6M ORB X .062</t>
  </si>
  <si>
    <t>BOLT - SOCHD G8.8 M 10-1.5 X 22</t>
  </si>
  <si>
    <t>FITTING, HYD STRAIGHT OR -6M JIC X -6M ORB X .031</t>
  </si>
  <si>
    <t>FITTING, HYD 90 -6M ORB X 3/8" F NPT</t>
  </si>
  <si>
    <t>V-BELT - HC 63.50 KEVLA R</t>
  </si>
  <si>
    <t>V-BELT - HC 89.75 KEVLAR</t>
  </si>
  <si>
    <t>KIT - SLIDE LOCK (CLUTCH)</t>
  </si>
  <si>
    <t>BOLT, HHCS 3/4-16 X 2.5" GRADE 8</t>
  </si>
  <si>
    <t>NUT - TINNERMAN 5/16 - 10GA</t>
  </si>
  <si>
    <t>BEARING - RELUBE 1-1/2 2 BOLT</t>
  </si>
  <si>
    <t>PIN , Expansion 12MM x 60MM</t>
  </si>
  <si>
    <t>BHCS - HEXSOC SS 5/16-1 8 X .75</t>
  </si>
  <si>
    <t>HHDNUT - NYLON LK 1/2-1 3 FLANG</t>
  </si>
  <si>
    <t>V-BELT - HC X 90.25EL KEVLAR</t>
  </si>
  <si>
    <t>HHDBLT - G5 5/8-11 X 7. 5 TAP</t>
  </si>
  <si>
    <t>SCREW -  5/16X3/4 TORX THD. FORMING</t>
  </si>
  <si>
    <t>KEY - SQ 3/8 X 2 1/4 RN D ENDS</t>
  </si>
  <si>
    <t>PLUG - SIGHT ORV 1-1/16 - 12</t>
  </si>
  <si>
    <t>KEY - SQ 3/8 X 3 3/8 RN D ENDS</t>
  </si>
  <si>
    <t>SCREW - FHSCS 5/16-18 X 1-1/2(18-8)</t>
  </si>
  <si>
    <t>HHDNUT - NYLON LK FLG 5/16-18 Cad Plated</t>
  </si>
  <si>
    <t>HHDBLT - G10.9 M12-1.75 x 70MM</t>
  </si>
  <si>
    <t>WASHER - FLAT M12 13X30 X6MM</t>
  </si>
  <si>
    <t>FITTING, HYD 90 -10M JIC X -10M ORB</t>
  </si>
  <si>
    <t>HHDNUT - PKG (8) 5/8-18 GR8 FLG YZ</t>
  </si>
  <si>
    <t>WASHER, FLAT 5/8" GRADE 8, YZ</t>
  </si>
  <si>
    <t>HEXB METRIC 8-P1.25 X 55 PL5 SICMA #1201174</t>
  </si>
  <si>
    <t>BOLT METRIC 8xP1.25x20MM PL8.8 GR.8.8</t>
  </si>
  <si>
    <t>SEAL 2.00 ID C/R 19993O R TRANSCOM 203</t>
  </si>
  <si>
    <t>INDICATOR LIGHT HOUSING #5100-824 LA</t>
  </si>
  <si>
    <t>LIGHT LENS #25P626 RED L A</t>
  </si>
  <si>
    <t>ASY,HYD. PICK-UP LIFT CY LINDER 1-1/2 X 6-7/8 KT</t>
  </si>
  <si>
    <t>KIT,REAR HOUSING CYLINDE R-4X5 BALER - MONARCH</t>
  </si>
  <si>
    <t>CONNECTING LINK-ELEVATOR CHAIN</t>
  </si>
  <si>
    <t>CHAIN SECTION,ONE BAR 12 BAR SPACINGS</t>
  </si>
  <si>
    <t>CONNECTING LINK,U.S. ELEVATOR</t>
  </si>
  <si>
    <t>CHAIN SECTION,ONE BAR 8 BAR SPACINGS</t>
  </si>
  <si>
    <t>TUBE,INNER SHIELD WALTER SCHEID 094561</t>
  </si>
  <si>
    <t>CLUTCH,RADIAL PIN-SC25 900 NM</t>
  </si>
  <si>
    <t>SHIELD CONE-5 RIBBED WAL TERSCHEID #365365</t>
  </si>
  <si>
    <t>RING,THRUST WALTERSCHEID #042104</t>
  </si>
  <si>
    <t>KIT,REPAIR-SLIDE LOCK YO KE 1-3/8-6 SPLINE ASGE D</t>
  </si>
  <si>
    <t>SEAL KIT FOR 1437125 # M W230-8</t>
  </si>
  <si>
    <t>SEAL KIT FOR 1457112 GRE EN MFG. #44-3545-S</t>
  </si>
  <si>
    <t>CHAIN OILER FIELD INSTAL LATION</t>
  </si>
  <si>
    <t>HUB,DRIVE SHEAVE-BEARING COLLA</t>
  </si>
  <si>
    <t>STARTER ROLLER,ELECTRIC 2 13/16 X</t>
  </si>
  <si>
    <t>Y - CONNECTOR 1/4 #21242 23</t>
  </si>
  <si>
    <t>HOSE ADAPTER, 1/4-POLYET HYLENE #2124103</t>
  </si>
  <si>
    <t>KNIFE,CUTTER BAR - 0.125 TOOTH</t>
  </si>
  <si>
    <t>DOG CLUTCH-FIXED ASSEMBL Y</t>
  </si>
  <si>
    <t>FRONT SHAFT COVER WELDME NT</t>
  </si>
  <si>
    <t>STRING ROLLER CAM 1 5/8 DIA</t>
  </si>
  <si>
    <t>TWINE GUIDE BUSHING PER PRINT</t>
  </si>
  <si>
    <t>WASHER 1 25/32 X 2 1/2 M ACHINE BUSHING WASHER PE</t>
  </si>
  <si>
    <t>REAR SHAFT COVER-1500 11 GA. X</t>
  </si>
  <si>
    <t>PLATE, TWINE BRAKE-10 DG . 14 GA X</t>
  </si>
  <si>
    <t>CONTROL HOUSING CAP 16 G A. X</t>
  </si>
  <si>
    <t>CONTROL HOUSING 16 GA X 6</t>
  </si>
  <si>
    <t>FRONT ROLLER SHAFT-1500 1 1/2 DIA</t>
  </si>
  <si>
    <t>SHAFT,ELEVATOR IDLER-450 0</t>
  </si>
  <si>
    <t>DRIVE SHAFT LH-1800 1 3/ 4 DIA</t>
  </si>
  <si>
    <t>CHAIN CROSS BAR-1500 35 MM X</t>
  </si>
  <si>
    <t>ELEVATOR DRIVE SHAFT-150 0 1 3/4 DIA</t>
  </si>
  <si>
    <t>ELEV. CHAIN TENSION SCRE W 5/8 DIA</t>
  </si>
  <si>
    <t>SPACER PICK-UP CABLE 3/4 OD</t>
  </si>
  <si>
    <t>LATCH PIVOT BUSHING 1 1/ 4 OD</t>
  </si>
  <si>
    <t>DOG CLUTCH-SLIDING-REF-R T</t>
  </si>
  <si>
    <t>SPECIAL SOCKET HD CAPSCR EW</t>
  </si>
  <si>
    <t>BALL BEARING,20X42X12 W/ SEALS 20MM #6004-2RS</t>
  </si>
  <si>
    <t>BALL BEARING, 62MM ODX30 MM ID #6206-2RS</t>
  </si>
  <si>
    <t>BEARING, 1 15/16 #RA115 RR/W Collar</t>
  </si>
  <si>
    <t>BEARING W/LOCK COLLAR CSA206-19</t>
  </si>
  <si>
    <t>LOCKING COLLAR 1 3/16 FA FNIR N</t>
  </si>
  <si>
    <t>BEARING,CAM YOKE ROLLER MCGILL #CYR-1 1/4S</t>
  </si>
  <si>
    <t>SPHERICAL BEARING,1 15/1 6 ID X</t>
  </si>
  <si>
    <t>ROLLER CHAIN,#50 X 57 PITCHES #NA3</t>
  </si>
  <si>
    <t>ELEVATOR CHAIN W/CONN LINK-150</t>
  </si>
  <si>
    <t>SPROCKET,3/4 P.,40T #60B 40 - PER PRINT</t>
  </si>
  <si>
    <t>SPROCKET, 3/4P, 19T #60B 19 - PER PRINT</t>
  </si>
  <si>
    <t>SPROCKET, 5/8 P, 26 T #5 0B26 - PER PRINT</t>
  </si>
  <si>
    <t>SPROCKET, RC80B14 PER PRINT</t>
  </si>
  <si>
    <t>SPROCKET 1P, 30T #80B30 - PER PRINT</t>
  </si>
  <si>
    <t>SPROCKET, 3/4 P, 19T-MET RIC #60B19 - PER P</t>
  </si>
  <si>
    <t>SPROCKET, 15 TOOTH 60B15</t>
  </si>
  <si>
    <t>ASY,GEARBOX,1.875:1 RATI O 540 RPM, #280005</t>
  </si>
  <si>
    <t>GEAR SHAFT/PINION PER PR INT RE</t>
  </si>
  <si>
    <t>GUIDE BLOCK PER PRINT RE V. A</t>
  </si>
  <si>
    <t>INPUT HYD HOSE ASSY-120 PER PRINT</t>
  </si>
  <si>
    <t>PICK UP LIFT CABLE-1800- 1/4X 2</t>
  </si>
  <si>
    <t>PICK UP LIFT CABLE-1500 PER PRINT 1/4 X 199</t>
  </si>
  <si>
    <t>TWINE CAM SPRING PER PRI NT</t>
  </si>
  <si>
    <t>COMPRESSION SPRING, 2.22 6OD X PER PRINT</t>
  </si>
  <si>
    <t>COMPRESSION SPRING, .480 OD X MUSIC WIRE</t>
  </si>
  <si>
    <t>LATCH SPRING ASSY PER PR INT</t>
  </si>
  <si>
    <t>P-UP TINE DBL SPRING-LON G #9379190</t>
  </si>
  <si>
    <t>COMPRESSION SPRING,1 1/2 OD X PER PRINT</t>
  </si>
  <si>
    <t>SPRING,DOUBLE PICK-UP TI NE KRONE #938.040.3</t>
  </si>
  <si>
    <t>WASHER-2 OD X 1.39 ID X 14GA #603233</t>
  </si>
  <si>
    <t>FLATWASHER,3/4 ID X 14 G A. #67</t>
  </si>
  <si>
    <t>WHEEL, 12.0 X 3.0 HOOSIE R #166564-82</t>
  </si>
  <si>
    <t>LIGHT PLASTIC FLUSH MOUN T #4391W</t>
  </si>
  <si>
    <t>WIRE HARNESS-TRACTOR END PER PRINT</t>
  </si>
  <si>
    <t>CIRCUIT BREAKER-30 AMP. #46430</t>
  </si>
  <si>
    <t>RETAINING RING, 2.440 #H O-244</t>
  </si>
  <si>
    <t>RETAINING RING, 1.375 #S H-137</t>
  </si>
  <si>
    <t>RETAINING RING, 25/32 #S H-078</t>
  </si>
  <si>
    <t>RETAINING RING, 1.653 #H O-165</t>
  </si>
  <si>
    <t>EYE BOLT,1/4-20 X 1 1/2- CLOSE&amp;</t>
  </si>
  <si>
    <t>WING HD THUMB SCW 5/16-1 8X3/4 5/16-18 X 3/4 WING</t>
  </si>
  <si>
    <t>WIRE ROPE THIMBLE 3/16 3 /16 WIRE ROPE THIMBEL</t>
  </si>
  <si>
    <t>2-TWIN CLAMP HALVES, 1/2 T #T2050-PP</t>
  </si>
  <si>
    <t>CUPPED SPRING WASHER #CS W-159-</t>
  </si>
  <si>
    <t>WAVE SPRING WASHER #9714 K68</t>
  </si>
  <si>
    <t>MACH BUSH-1 7/8 ODX1 1/4 IDX14 1 7/8 OD X 1 1/4</t>
  </si>
  <si>
    <t>HEX CAP F-THRD M10X1.5 X70 GR HEX CAP FULL THRD</t>
  </si>
  <si>
    <t>HEX FLANGE BOLT M12X1.75 X40MM</t>
  </si>
  <si>
    <t>RADIAL PIN CLUTCH #17536 0 RP O</t>
  </si>
  <si>
    <t>RH TRAVEL PLATE SUB-ASSE MBLY</t>
  </si>
  <si>
    <t>PICK-UP LIFT CABLE ARM W ELDMEN</t>
  </si>
  <si>
    <t>PICK-UP LIFT CRANK WELDM ENT</t>
  </si>
  <si>
    <t>CHAIN TENSIONER ARM WELD MENT</t>
  </si>
  <si>
    <t>SWITCH HARNESS WELDMENT DESIGNED HARNESS SYSTEM</t>
  </si>
  <si>
    <t>RH TWINE TRAVEL LIMITER WELDME</t>
  </si>
  <si>
    <t>KIT,BALE GRABBER - 4 X 5 BALER</t>
  </si>
  <si>
    <t>LATCH BAR-4500,4590 3/8 X 10.</t>
  </si>
  <si>
    <t>TWINE HOOK-WHITE 3/8 X 1 1</t>
  </si>
  <si>
    <t>TINE SUPPORT ANGLE 11 GA X 5</t>
  </si>
  <si>
    <t>IDLER SPACER GUIDE 5/16 X</t>
  </si>
  <si>
    <t>PICK-UP LIFT INPUT ROD . 5 DIA</t>
  </si>
  <si>
    <t>SHIELD, ROLLER DRIVE 14 GA X 1</t>
  </si>
  <si>
    <t>CHAIN GUARD,REAR LOWER-4 500 16 GA X</t>
  </si>
  <si>
    <t>DRIVE SHAFT-4500 1 3/8 O D</t>
  </si>
  <si>
    <t>FEED ROLLER, DUAL TWINE 2 13/16 D</t>
  </si>
  <si>
    <t>IDLER SHAFT 1 5/8 DIA X 72 (MAKES 54)</t>
  </si>
  <si>
    <t>ELEVATOR DRIVE SPROCKET- MACHIN</t>
  </si>
  <si>
    <t>Elevator Idler Sprocket Machined</t>
  </si>
  <si>
    <t>DRIVE SCREW,3/4-5 RH ACM E THRE</t>
  </si>
  <si>
    <t>BUSHING,1 3/4ODX1 1/2IDX 1 1/4L</t>
  </si>
  <si>
    <t>BUSHING,1 3/8ODX1 1/8IDX 1 1/4L</t>
  </si>
  <si>
    <t>BALL BEARING, 47MM OD X 5/8 ID</t>
  </si>
  <si>
    <t>RELUBE BEARING,1 3/4 ID W/LOCK COLLAR</t>
  </si>
  <si>
    <t>RELUBE FLANGETTE W/90DG ZERK,G MANITOU #85MM-4GZ</t>
  </si>
  <si>
    <t>BEARING,FLANGE 1-3/4 ID RELUBE W/LOCKING COLLAR</t>
  </si>
  <si>
    <t>BEARING,SPHERICAL BALL 1 -3/8ID FAFNIR #RA106RRB</t>
  </si>
  <si>
    <t>BEARING,BALL 35 X 72 X 1 7</t>
  </si>
  <si>
    <t>BEARING,BALL 35 X 72 X 1 7 W/SEALS 50% GREASE FIL</t>
  </si>
  <si>
    <t>ROLLER CHAIN #60 X 167 P ITCHES</t>
  </si>
  <si>
    <t>ROLLER CHAIN #80 X 73 PI TCHES # NA9199</t>
  </si>
  <si>
    <t>ELEVATOR THREE LINK CHAIN ASSEMBLY</t>
  </si>
  <si>
    <t>ELEVATOR CONNECTING BAR LINK 2 PCS</t>
  </si>
  <si>
    <t>ROLLER CHAIN #50 X 63 PI TCHES</t>
  </si>
  <si>
    <t>CHAIN,ROLLER-NO.80DC 73 LINK</t>
  </si>
  <si>
    <t>CONNECTOR LINK, NO.80DC  Double capacity</t>
  </si>
  <si>
    <t>SPROCKET, 3/4 P., 40 TOO TH</t>
  </si>
  <si>
    <t>SPROCKET, 3/4 P.,32 T.,- TAPERL</t>
  </si>
  <si>
    <t>TAPERLOCK BUSHING,1 1/4 W/KEYW</t>
  </si>
  <si>
    <t>IID ASSY W/CLUTCH-540 RP M</t>
  </si>
  <si>
    <t>KNOB, 1/4-20 THREAD PER PRINT</t>
  </si>
  <si>
    <t>DRIVE PULLEY, DUAL GROOV E #275.628.1</t>
  </si>
  <si>
    <t>FITTING, HYD 90 -8M JIC X -6M ORB</t>
  </si>
  <si>
    <t>TUBE,HYDRAULIC,UPPER LEF T</t>
  </si>
  <si>
    <t>VALVE,DOOR LOCK SHOEMAKE R #2108</t>
  </si>
  <si>
    <t>CLUTCH CABLE,3/16 X 108- 4500 P</t>
  </si>
  <si>
    <t>PICK-UP CABLE-4500-1/4" 7X19 x 240" fused</t>
  </si>
  <si>
    <t>COMPRESSION SPRING,1.25 ODX10. PER PRINT</t>
  </si>
  <si>
    <t>SPRING,COMPRESSION,.48 O D X 2</t>
  </si>
  <si>
    <t>COMPRESSION SPRING,1.095 OD X 2</t>
  </si>
  <si>
    <t>COMPRESSION SPRING,1.095 OD X 5</t>
  </si>
  <si>
    <t>EXT. SPRING, 1/2 OD X 2 LG. LE-063E-4 MW</t>
  </si>
  <si>
    <t>EXT. SPRING, 3/4 OD X 2 3/4 LG LE-093G-4 MW</t>
  </si>
  <si>
    <t>SPRING, COMPRESSION .78 ID X 12.50 LG.</t>
  </si>
  <si>
    <t>SPRING,COMPRESSION 1/2OD X3-1/2</t>
  </si>
  <si>
    <t>MDL FNT BEAR.TRACK-4500 PER</t>
  </si>
  <si>
    <t>LH MDL REAR BEAR.TRACK-4 500</t>
  </si>
  <si>
    <t>RH MDL REAR BEAR.TRACK-4 500</t>
  </si>
  <si>
    <t>OUT REAR BEAR.TRACK-4500 PER</t>
  </si>
  <si>
    <t>CLUTCH ASSEMBLY-GT #5215 -40 PER PRINT</t>
  </si>
  <si>
    <t>CIRCUIT BREAKER,30 AMP W /MOUNTING BRACKET</t>
  </si>
  <si>
    <t>WIRE HARNESS,CONTROL COR D DESIGNED HARNESS</t>
  </si>
  <si>
    <t>GEAR KIT W/GROOVED PINS #50010</t>
  </si>
  <si>
    <t>RETAINING RING, 1/4-TURN FASTE #91S3-</t>
  </si>
  <si>
    <t>BUSHING,MACHINERY - MEDI UM 2-1/4 OD X 1-1/2 ID X</t>
  </si>
  <si>
    <t>MACHINE BUSHING .50 ID X .875 OD X .048 THK</t>
  </si>
  <si>
    <t>GAS SPRING ASSY W/BALL S TUDS</t>
  </si>
  <si>
    <t>S.S. STRIP,1/2 X .031 X BULK LBS. SS STRIP T302</t>
  </si>
  <si>
    <t>S.S. IDLER ROLLER STRIPP ER</t>
  </si>
  <si>
    <t>41RUBBER HOLD DOWN STRAP #1050</t>
  </si>
  <si>
    <t>RUBBER CUSHION DONUT BOD Y MOUNT #C37818</t>
  </si>
  <si>
    <t>WDMT,SWITCH DESIGNED HARNESS SYSTEM #</t>
  </si>
  <si>
    <t>GROOVED PIN, 1/2 X 2 1/2 #F1000</t>
  </si>
  <si>
    <t>PHLP SCRW PN HD 10-24 X 3/4 Zinc</t>
  </si>
  <si>
    <t>PHLP SCRW RD HD 10-24 X 1/4 ZI</t>
  </si>
  <si>
    <t>PHLP SCRW FL HD 5/16-18 X 3/4</t>
  </si>
  <si>
    <t>MACH SCRW FL HD 6-32 X 3 /4 SLOT</t>
  </si>
  <si>
    <t>MACH SCRW HX HD 10-24 X 1/2 ZI</t>
  </si>
  <si>
    <t>HEX LOCKNUT 5/16-18 2-WA Y ZINC</t>
  </si>
  <si>
    <t>HEX LOCKNUT 1/2-13 2-WAY ZINC</t>
  </si>
  <si>
    <t>HEX MACHINE NUT #6-32 ZI NC</t>
  </si>
  <si>
    <t>LOCKWASHER 3/4 MED-SPLIT ZINC</t>
  </si>
  <si>
    <t>INT TOOTH LOCKWASHER #6 ZINC</t>
  </si>
  <si>
    <t>CARGE BOLT 5/16-18 X 2 1 /4 GR.</t>
  </si>
  <si>
    <t>CARGE BOLT 3/8-16 X 3/4 GR 2 Z</t>
  </si>
  <si>
    <t>AL HD OV PT STSCRW 1/2-1 3 X 1/2</t>
  </si>
  <si>
    <t>COTTER PIN 1/8 X 2 1/2 Z INC</t>
  </si>
  <si>
    <t>SUPPORT CLAMP, .312 ID X .344 #SO.31234058</t>
  </si>
  <si>
    <t>M10X1.5X35 GR.8.8-FT HEX CAPSC</t>
  </si>
  <si>
    <t>HEXB 5/16NC 3-1/2 PL5 PL 5</t>
  </si>
  <si>
    <t>#50RC CONNECTING LINK #N 0511 BUL</t>
  </si>
  <si>
    <t>CONNECTOR LINK #60 #N061 1</t>
  </si>
  <si>
    <t>#50 DOUBLE STRAND OFFSET LINK</t>
  </si>
  <si>
    <t>TOGGLE SWITCH, SPST,15 A MP,110 #C-H7500K14</t>
  </si>
  <si>
    <t>PUSH BUTTON SWITCH #8442 K3 ZZ</t>
  </si>
  <si>
    <t>HEX FLG WHIZ TYP B 5/16 X 1/2 SCREW ZP MCMASTER</t>
  </si>
  <si>
    <t>FLG WHIZLOCK NUT 5/16-18 ZINC</t>
  </si>
  <si>
    <t>M8X1.25 HEX TOP LOCKNUT #980V</t>
  </si>
  <si>
    <t>A14 EXTERNAL SERRATED WA SHER</t>
  </si>
  <si>
    <t>RND END KEY 10 X 8 X 40 MM #6885-A</t>
  </si>
  <si>
    <t>RND END KEY 10 X 8 X 50 MM #6885-A</t>
  </si>
  <si>
    <t>KIT,BEARING &amp; CROSS WALT ERSCHEID #044444</t>
  </si>
  <si>
    <t>LUBE BULKHEAD CONNECTOR LINCOL</t>
  </si>
  <si>
    <t>LUBE BULKHEAD NUT LINCOL N # 51055</t>
  </si>
  <si>
    <t>HEX WHIZ FLANGE CAP M8 X 1.25</t>
  </si>
  <si>
    <t>FLANGED BEARING , 30MM FA   FNIR #RAE30RRB</t>
  </si>
  <si>
    <t>SEAL 35 X 72 X 12 B2 #93 6.337.</t>
  </si>
  <si>
    <t>PLASTIC BUSHING,RH KRONE #9380680</t>
  </si>
  <si>
    <t>ROLLER BEARING #938.045. 0</t>
  </si>
  <si>
    <t>ROLLER BOLT KRONE #938.1 34.0</t>
  </si>
  <si>
    <t>Decal, Auger Engage / Disengage</t>
  </si>
  <si>
    <t>DISC PLATE, ROTATING BAC K</t>
  </si>
  <si>
    <t>Bolt, Eye 3/4-6 x 10-1/4  RH THD</t>
  </si>
  <si>
    <t>Support, Lower Rear Shee t</t>
  </si>
  <si>
    <t>Support Assy, Lower Inle t</t>
  </si>
  <si>
    <t>Support Assy, Upper Inle t</t>
  </si>
  <si>
    <t>Shaft, Eccentric Roll 10 "</t>
  </si>
  <si>
    <t>Shaft, Drive 10" Roller Mill</t>
  </si>
  <si>
    <t>Agitator Assy, 10" Rolle r Mill</t>
  </si>
  <si>
    <t>Pulley, Agitator 1 Groov e 6" 3/4" Bore</t>
  </si>
  <si>
    <t>P10331</t>
  </si>
  <si>
    <t>P10481</t>
  </si>
  <si>
    <t>Bracket Wldt, Tightener</t>
  </si>
  <si>
    <t>Handle, Eccentric Adjust SELL 638628</t>
  </si>
  <si>
    <t>Agitator Assy, 20" Rolle r Mill</t>
  </si>
  <si>
    <t>Pulley, 4 Groove 15" Dri ve</t>
  </si>
  <si>
    <t>Retainer, Bearing Gearbo x</t>
  </si>
  <si>
    <t>Cover, Front &amp; Rear Cast ing</t>
  </si>
  <si>
    <t>p30816</t>
  </si>
  <si>
    <t>Plate, Feed Control</t>
  </si>
  <si>
    <t>Pulley, 3 Groove 6.2 x 5 .85 x 1.576</t>
  </si>
  <si>
    <t>Pulley, 5.55 x 5.2 x 1.5 76</t>
  </si>
  <si>
    <t>Bracket Wldt, Belt Tight ener</t>
  </si>
  <si>
    <t>Shaft, Tightener REPLACE WITH 614180</t>
  </si>
  <si>
    <t>Auger, Weldment, Base 6"  RH x 43 3/8</t>
  </si>
  <si>
    <t>Auger Wldt, Base 6"RH x 38-7/8</t>
  </si>
  <si>
    <t>Washer, Clamp 9/32 x 2 x  12ga Gear</t>
  </si>
  <si>
    <t>Bearing Assy, Hanger 6-1 /2"</t>
  </si>
  <si>
    <t>Bearing, Hanger 3/8 x 1- Bolt w/Spacer</t>
  </si>
  <si>
    <t>Bushing, QD SF 1-1/2 x 1 /4 Keyway</t>
  </si>
  <si>
    <t>FITTING, HYD 90 1/2" F NPT X 1/2" F NPT</t>
  </si>
  <si>
    <t>FITTING, HYD PLUG 3/8" M NPT, SQUARE</t>
  </si>
  <si>
    <t>Bushing, Split Taper R2 3"</t>
  </si>
  <si>
    <t>Screw, HSSS 1/2-13 x 1 Dog Point BLO</t>
  </si>
  <si>
    <t>Screw, PHTS 10-24 x 1/2 Type 23 ZN   +</t>
  </si>
  <si>
    <t>Ring, Snap 1" **USE 013250**</t>
  </si>
  <si>
    <t>Ring, Snap 1.562" Extern al</t>
  </si>
  <si>
    <t>Spring, Belt Tightener 1  x 6</t>
  </si>
  <si>
    <t>Key, Woodruff 1/4 x 1-1/ 8</t>
  </si>
  <si>
    <t>Key, Feather 1/4 x 1/4 x  3             +</t>
  </si>
  <si>
    <t>Pin, Spring 1/8 x 1/2 PL N</t>
  </si>
  <si>
    <t>Chain, Straight Link Mac hine</t>
  </si>
  <si>
    <t>Knuckle 40 MM x 1/4 KW</t>
  </si>
  <si>
    <t>Bushing, Oilite 1 x 3/4 x 1/2</t>
  </si>
  <si>
    <t>Bushing, Oilite 3/4 x 1 x 3/4</t>
  </si>
  <si>
    <t>Pulley, Idler 4.37od .63 4 Bore</t>
  </si>
  <si>
    <t>Bearing, 3/4" ID 1.8504" OD W/LOCKING COLLAR</t>
  </si>
  <si>
    <t>P99100</t>
  </si>
  <si>
    <t>Casting</t>
  </si>
  <si>
    <t>Bolt, HHCS 3/4-10 x 5 GR 8 ZN</t>
  </si>
  <si>
    <t>Bolt, HHCS 1/4-20 x 3 Sh ear Gr2 ZN</t>
  </si>
  <si>
    <t>Bolt, HHCS 3/8 x 3 Full Thread GR 5 ZN</t>
  </si>
  <si>
    <t>Washer, Flat 7/16 SA 15/ 32x59/64x1/16ZN+</t>
  </si>
  <si>
    <t>Bushing, Mach 1-1/8 x 2- 1/8 x 14ga ZN</t>
  </si>
  <si>
    <t>Bushing, Mach 1-1/8 x 2- 1/8 x 10ga ZN</t>
  </si>
  <si>
    <t>Sprocket, 50B20 1.576 Bo re</t>
  </si>
  <si>
    <t>Sprocket, 60B22 40mm .25 0 Keyway</t>
  </si>
  <si>
    <t>Sprocket, 40B20 1.576 Bo re</t>
  </si>
  <si>
    <t>p99649</t>
  </si>
  <si>
    <t>Sprocket, 80SF32 QD</t>
  </si>
  <si>
    <t>Decal, Adjusting Feed Fl ow</t>
  </si>
  <si>
    <t>Bearing, Flange 1-3/4 w/ Ecc Collar</t>
  </si>
  <si>
    <t>Pin, Snapper 5/16 x 2-3/ 4 ZN           +</t>
  </si>
  <si>
    <t>Pulley, Belt 10.2 PD C B elt</t>
  </si>
  <si>
    <t>Bushing, QD SK 1-3/4 x 3 /8</t>
  </si>
  <si>
    <t>Hub Assy, 4 Bolt Painted</t>
  </si>
  <si>
    <t>Jack, Ratchet W/Acme Thr eads</t>
  </si>
  <si>
    <t>Bearing, FLG 1-3/8 4 Bol t"</t>
  </si>
  <si>
    <t>Bushing, QD SK 1-3/8 x 3 /8</t>
  </si>
  <si>
    <t>Bearing, Adapter 1 Cod w /Lock Collar</t>
  </si>
  <si>
    <t>Tubing, RD 1.25od x 1.06 id x .50</t>
  </si>
  <si>
    <t>Tubing, RD 1.25 od x 1.0 6 id x 1 LG</t>
  </si>
  <si>
    <t>Belt, HC177.2 EL Ag-Prem ium</t>
  </si>
  <si>
    <t>Bearing, Ball .626 x 1-3 /8</t>
  </si>
  <si>
    <t>Nut, Hex 1-3/4 x 1-1/4 Z N Special</t>
  </si>
  <si>
    <t>r60836</t>
  </si>
  <si>
    <t>Bushing, Blade 7/32 Wall  x 1/1/2 x 13/32</t>
  </si>
  <si>
    <t>Washer, Flat 1-3/32 x 3 x 1/4</t>
  </si>
  <si>
    <t>Bolt, HHCS 9/16-18  x 3 Grade 5 Zinc</t>
  </si>
  <si>
    <t>Bolt, HHCS 7/16-20 x 1 G r5 ZN</t>
  </si>
  <si>
    <t>Nut, Lock 7/16-20 Hex Gr A ZN/CAD       +</t>
  </si>
  <si>
    <t>Nut, Lock 1/2-20 Hex Gr5  2-Way Zn.</t>
  </si>
  <si>
    <t>Washer, Flat 1-3/8 STD 1 -1/2x3-1/4x3/16+</t>
  </si>
  <si>
    <t>Screw, HSSS 5/16-18 x 1/ 2 BLO Knurled</t>
  </si>
  <si>
    <t>Screw, SQHSS 3/8-16 x 3/ 4 Knurled BLO  +</t>
  </si>
  <si>
    <t>Sheave, 7-5/16 dia C Gro ove</t>
  </si>
  <si>
    <t>Bushing, QD SF 1.38 x .3 8</t>
  </si>
  <si>
    <t>Spacer, 1.0 od x 5/32 w x .75</t>
  </si>
  <si>
    <t>Belt, 5BX70 Drive</t>
  </si>
  <si>
    <t>Blade, RH Drop 21-5/8 Lo ng</t>
  </si>
  <si>
    <t>Bearing, FLG 2.18 w/ECC Lock Collar</t>
  </si>
  <si>
    <t>Bushing, QD SF 2-3/16 Ro tor Sheave</t>
  </si>
  <si>
    <t>Bolt, J 3/8-16 x 8-1/8 F ull Threads ZN</t>
  </si>
  <si>
    <t>BOLT,HHCS 1-8 X 3"  GR5, ZINC</t>
  </si>
  <si>
    <t>Bushing, Split Taper H 7 /8 x 3/16 Keyway</t>
  </si>
  <si>
    <t>Pulley, 1B 5"od Use H Hu b</t>
  </si>
  <si>
    <t>Pin, Klik 1/4 x 1-3/4 x 1-3/8 id       +</t>
  </si>
  <si>
    <t>Pin, Cotter 5/16 x 2-1/2  ZN</t>
  </si>
  <si>
    <t>Nut, Lock 5/8-11 Gr8 Hex  Top 2-Way Type JK40015</t>
  </si>
  <si>
    <t>60-22T SPROCKET 1 1/4 BORE WLDT</t>
  </si>
  <si>
    <t>60-25T SPRKT W/ 1 1/4 BO RE HD</t>
  </si>
  <si>
    <t>60-30T SPROCKET-FLITE 10 AGR</t>
  </si>
  <si>
    <t>ASSY CHAIN RLR #60 48P with connector</t>
  </si>
  <si>
    <t>WEALSER CRS BRG 14EBL EXTND LIFE</t>
  </si>
  <si>
    <t>WEASLER CRS BRG 14E EXTND LIFE</t>
  </si>
  <si>
    <t>WEASLER CRS BRG 6EBL EXT ENDLIFE</t>
  </si>
  <si>
    <t>CYL 5.00 2.50 58.25 46.7 5 3000</t>
  </si>
  <si>
    <t>SHIELD POLY IMPLEMENT CONE</t>
  </si>
  <si>
    <t>ASSY JACK DL 6620 2000LB 10</t>
  </si>
  <si>
    <t>MOTOR HYD, 4 BOLT FLANGE</t>
  </si>
  <si>
    <t>CHANNEL COVER DRIVE SECTION LWR</t>
  </si>
  <si>
    <t>6 BLT HUB W/ CUP (IN GRN KIT)</t>
  </si>
  <si>
    <t>GEAR BOX DRIVE SECTION 2001</t>
  </si>
  <si>
    <t>12 X 2 GR X 1 BORE PUL LEY</t>
  </si>
  <si>
    <t>14 X 2 GR X 1 BORE PULLEY</t>
  </si>
  <si>
    <t>16 X 2 GR X 1 BORE PULLEY</t>
  </si>
  <si>
    <t>14 X 2 GR X 1 1/4 BORE PULLEY</t>
  </si>
  <si>
    <t>35E 50 DEG CV PWR SHAFT X 40</t>
  </si>
  <si>
    <t>6RW 50 DEG CV JOINT (M55 33)</t>
  </si>
  <si>
    <t>55E 50 DEG CV PWR SHAFT X 40</t>
  </si>
  <si>
    <t>6 RW 50 DEG CV JOINT (1-1/4 BORE)</t>
  </si>
  <si>
    <t>SWG DR HPR CON PWR SHAFT WLDMNT</t>
  </si>
  <si>
    <t>GEAR BOX 1 1/2 TO 1 HC 10-34 GAS</t>
  </si>
  <si>
    <t>#2578 10" INTERNAL DR LOWER GEARBOX**ADD OIL**</t>
  </si>
  <si>
    <t>12 INTERNAL DR. HPR SIDE SPROCKET</t>
  </si>
  <si>
    <t>12 INTERNAL DR HPR CENTER SPROCKET</t>
  </si>
  <si>
    <t>FLITE EXT SHAFT 10-66&amp;76 WHITE</t>
  </si>
  <si>
    <t>BEARING 1 1/4 W/ SET SC REW RACE</t>
  </si>
  <si>
    <t>BEARING 1 1/2 4 BOLT CAST FLANGE</t>
  </si>
  <si>
    <t>BEARING 1 1/2 HEAD CAP 10-66&amp;76</t>
  </si>
  <si>
    <t>BEARING 1 1/4 HEAD CAP W/ LOOSE</t>
  </si>
  <si>
    <t>TRUSS SUPPORT CROSS BRACE 10 AGR</t>
  </si>
  <si>
    <t>BOLT ON BRAKE WINCH KR1500</t>
  </si>
  <si>
    <t>ASSY CABLE 1/4 7X19 AC 282" W/ eyebolt one end</t>
  </si>
  <si>
    <t>ASSY CABLE 1/4 7X19x456" Galv.W/ eyebolt one end</t>
  </si>
  <si>
    <t>FLIGHT CENTER 10" 153" CORE</t>
  </si>
  <si>
    <t>60-12 CHAIN FLEX CPLR SPRKT</t>
  </si>
  <si>
    <t>10 DISCHARGE SPOUT W/ RELIEF (RED)</t>
  </si>
  <si>
    <t>1 X 3-1/2 SPRING (PLAT ED</t>
  </si>
  <si>
    <t>SHIELD, INTERNAL GRBOX GASKET</t>
  </si>
  <si>
    <t>1" LONG BRONZE BUSHING SWH</t>
  </si>
  <si>
    <t>FLIGHT 12 GROUND HUGGER 60 HPR</t>
  </si>
  <si>
    <t>CABLE 3/8 7X19 x 384" Galv.- 32' long</t>
  </si>
  <si>
    <t>14 DRV SECT GRBOX SEAL WASHER</t>
  </si>
  <si>
    <t>DRIVE SECTION ACCESS DOO R</t>
  </si>
  <si>
    <t>FLIGHT 12 DIA DRIVE SEC TION</t>
  </si>
  <si>
    <t>WSHR FLT .66 2.25 .25 ZN PLATE</t>
  </si>
  <si>
    <t>ASSY CBL 3/16 7X19 14" TMB GRABHOOK</t>
  </si>
  <si>
    <t>Bushing .69 ID x 1.25 OD x.5 long Zn</t>
  </si>
  <si>
    <t>SHIELD GRAIN SECT DRV 12 GA</t>
  </si>
  <si>
    <t>Washer, Flat .53x2.25 x.135 Zn</t>
  </si>
  <si>
    <t>14R AGR HALF PTO SHFT W/ 1 1/4</t>
  </si>
  <si>
    <t>PIN SPIRAL 1/4  2-1/4</t>
  </si>
  <si>
    <t>SEAL (NAT#471808, CR#126 14) 1-1/4 ID 2-3/8 OD</t>
  </si>
  <si>
    <t>14N 1 3/8 6 SPL W/ SHEAR 1 1/4</t>
  </si>
  <si>
    <t>14R CV 50D X 40 PTO W/ 1 3/8 6</t>
  </si>
  <si>
    <t>14 X 3 GR X 1 1/4 BORE PULLEY</t>
  </si>
  <si>
    <t>12RBL CROSS AND BRG KIT COMPLT</t>
  </si>
  <si>
    <t>1 3/8 ROUND CV END YOKE</t>
  </si>
  <si>
    <t>14 CV END YOKE 1 1/4 ROUND</t>
  </si>
  <si>
    <t>1" 6-SPL CPLR W/1/4" KWY &amp; 1/4" CRS</t>
  </si>
  <si>
    <t>1-3/8 ROUND CV END YOKE FOR W</t>
  </si>
  <si>
    <t>1-1/4 OD 1ID X 1 BRONZE BUSHG</t>
  </si>
  <si>
    <t>DURST A101 BRG CONE 15126</t>
  </si>
  <si>
    <t>SEAL [NAT #471766 CR# 12458)</t>
  </si>
  <si>
    <t>1-1/4'' SPLINED INPUT CROSS SHAFT</t>
  </si>
  <si>
    <t>MOUNT GEARBOX, DRIVELINE 10"</t>
  </si>
  <si>
    <t>SHAFT, DRIVELINE EXTENSION</t>
  </si>
  <si>
    <t>WLDT, SHAFT, 1-1/4 EXTE- SION FLIGHTING 15.0"</t>
  </si>
  <si>
    <t>SHIELD,DRIVELINE, FORMED 52"</t>
  </si>
  <si>
    <t>SHIELD,GEARBOX, DRIVE- LINE, PTO</t>
  </si>
  <si>
    <t>SHIELD,PTO, LOWER DRIVE- LINE</t>
  </si>
  <si>
    <t>SHIELD, FLIP, PTO DRIVELINE</t>
  </si>
  <si>
    <t>SHIELD, CPLR, GEARBOX DRIVELINE 10"</t>
  </si>
  <si>
    <t>SHIELD,CPLR,GRBX,10 W/FLANGE</t>
  </si>
  <si>
    <t>Guard Wldt, 10" Auger Intake Cage</t>
  </si>
  <si>
    <t>SPOUT, RELIEF WELDMENT 10"</t>
  </si>
  <si>
    <t>PLUG, 1-3/8 X .35 BP SERIES</t>
  </si>
  <si>
    <t>SHIELD,DRIVELINE 61" FORMED</t>
  </si>
  <si>
    <t>PIN,3/8"OD,11"L  HOPPER</t>
  </si>
  <si>
    <t>COUPLER 2-1/8 1-3/8  21 SPL 8.00</t>
  </si>
  <si>
    <t>STRAP 1/4 x 1-1/4, 81.75 10-62, 8-55, 8-60, 8-66</t>
  </si>
  <si>
    <t>WLDT, Flight 10" x 250" CORE Lower</t>
  </si>
  <si>
    <t>BAR, Anchor Truss Eyebolt</t>
  </si>
  <si>
    <t>SHAFT ROUND 1" 64.5"L</t>
  </si>
  <si>
    <t>Auger, 8-34 DL GALV- ANIZED</t>
  </si>
  <si>
    <t>CABLE 5/16 7 X 19 x 78' AIRCRAFT GALV</t>
  </si>
  <si>
    <t>HOSE,10" ID METAL 3'L .015 UNLINED INTERLOCK</t>
  </si>
  <si>
    <t>CHECK VALVE, HYD 10MOR-10FOR</t>
  </si>
  <si>
    <t>MOTOR,  HYDRAULIC AWA TB0100FS110AAAA</t>
  </si>
  <si>
    <t>INNER SHAFT W/ 14R YOKE CV PTO</t>
  </si>
  <si>
    <t>TUBE, DRIVELINE 168.75"L</t>
  </si>
  <si>
    <t>sd206133</t>
  </si>
  <si>
    <t>COUPLER DRIVELINE 1-1/4</t>
  </si>
  <si>
    <t>GEAR BOX 90 DEG 1-1/4 3/8" X-HOLE</t>
  </si>
  <si>
    <t>DRIVELINE, 288" (24') 3/8" X-HOLES</t>
  </si>
  <si>
    <t>WINCH BRAKE 2500LB DLB2500</t>
  </si>
  <si>
    <t>JACK DL SWIVEL 5000 LB 15" TOP WIND</t>
  </si>
  <si>
    <t>SHAFT, ROUND 1" X 41" L</t>
  </si>
  <si>
    <t>SPROCKET HALF 60-12 SPLINE 1" 6B</t>
  </si>
  <si>
    <t>MOUNT MOTOR AUGER HYDRAULIC DRIVE</t>
  </si>
  <si>
    <t>Hub, 8 Bolt, 8" Bolt Cir cle, 6.00" Pilot w/zerk</t>
  </si>
  <si>
    <t>Seal, C/R 25091 2.50 x 3 .75 x .43</t>
  </si>
  <si>
    <t>Screw, Hex Washer HD 1/4 -20 x 5/8" ZN  +</t>
  </si>
  <si>
    <t>Bolt, CRG 5/16-18 x 1 Gr 5 ZN</t>
  </si>
  <si>
    <t>Bolt, HHCS 5/8-11 X 1-1/ 2 LH Gr5 ZN</t>
  </si>
  <si>
    <t>Bolt, U Rd 5/16-18 x 1-1 /8 Gr5 ZN</t>
  </si>
  <si>
    <t>Bolt, U Diamond 1/2 x 2- 3/8 x 3-1/8</t>
  </si>
  <si>
    <t>Nut, Hex 3/4-16 JAM Gr5 ZN RH</t>
  </si>
  <si>
    <t>Washer, Spindle 13/16 x 1-1/2 x 10 Ga.</t>
  </si>
  <si>
    <t>Washer, Machine 14Ga x 1  ID</t>
  </si>
  <si>
    <t>Washer, Machine 14 GA X 1-5/8 X 2-3/8 ZN</t>
  </si>
  <si>
    <t>Pin, Spiral Roll 1/4 X 1 -1/2</t>
  </si>
  <si>
    <t>Sprocket Wldt, Hub w/Bus hing</t>
  </si>
  <si>
    <t>Cup Assy, Seed  Bulk Shi pment of Parts,Sunflower</t>
  </si>
  <si>
    <t>Bar, 1-1/4 Square x 89-1 /2 CR1045</t>
  </si>
  <si>
    <t>Kit, Update Bearing Supp ort W/O Bearing</t>
  </si>
  <si>
    <t>Nut, Hex Jam Zp 1-1/8-12  W/Set Screw</t>
  </si>
  <si>
    <t>Bracket Wldt, Support St d Opener</t>
  </si>
  <si>
    <t>Cup Assy, Seed w/Hardwar e</t>
  </si>
  <si>
    <t>Kit, Packing Master Cyli nder</t>
  </si>
  <si>
    <t>Kit, Packing Slave Cylinder</t>
  </si>
  <si>
    <t>Hose, Hyd 3/8 X 120 W/1/ 2 Npt Male Ends,</t>
  </si>
  <si>
    <t>Cylinder, Hyd 4 X 8, 1-1 /2 Rod</t>
  </si>
  <si>
    <t>Sprocket, RC50 30T 7/8 H ex Bore w/2 Set</t>
  </si>
  <si>
    <t>Bearing, 1-1/4 Bore w/Se t</t>
  </si>
  <si>
    <t>u50700035</t>
  </si>
  <si>
    <t>Bearing, 1-1/8 Triple Li p" USE U50700035P</t>
  </si>
  <si>
    <t>Bearing, 1-1/8 Triple Li p</t>
  </si>
  <si>
    <t>Bushing, Oil/Brnz, 1.004 x1.254x2.0L</t>
  </si>
  <si>
    <t>Blade, Coulter 1.0" Wavy  w/ 12 Waves</t>
  </si>
  <si>
    <t>Blade Assy, 13-1/2 w/Bev el</t>
  </si>
  <si>
    <t>Blade, HD Opener 15.0 x .118"</t>
  </si>
  <si>
    <t>Hitch, Base, Perf Hitch ppi-237vr</t>
  </si>
  <si>
    <t>Spindle, Machined 3.0 di a Rear</t>
  </si>
  <si>
    <t>Hub, 8-Bolt w/Cups Q80-8  HD</t>
  </si>
  <si>
    <t>Hub, Coulter 4 Bolt w/Cu ps #1500 Cap</t>
  </si>
  <si>
    <t>Seal, Shaft TC - 1.375 x  2.00 x .313</t>
  </si>
  <si>
    <t>Bolt, Lug Flanged 1/2-20  X 1-1/8"</t>
  </si>
  <si>
    <t>Window, 4.0 x 8.0 Lexan Sight</t>
  </si>
  <si>
    <t>Seeder Assy, Seed Cup Gr ass</t>
  </si>
  <si>
    <t>Clamp, Hose Spring Type HC15</t>
  </si>
  <si>
    <t>Casting, Hub Opener Mach ined</t>
  </si>
  <si>
    <t>HOSE, CLAMP, COVER PLATE DOUBLE HOSE 3/4"</t>
  </si>
  <si>
    <t>Wheel, 15 X 10LB 6-6-4. 62 3800#</t>
  </si>
  <si>
    <t>Wheel Assy, Press 4 x 12  Twin</t>
  </si>
  <si>
    <t>Reel Mounting Assy 5 Bat Almaco</t>
  </si>
  <si>
    <t>Reel Mounting Assembly Almaco-- 5 Bat (PIVOT)</t>
  </si>
  <si>
    <t>Spring, Extension Idler 6.0</t>
  </si>
  <si>
    <t>Spring, Compression .218  X 1-1/2 OD X 10</t>
  </si>
  <si>
    <t>Reel Mounting Assembly 5 Bat Gleaner Pre 94</t>
  </si>
  <si>
    <t>Reel Mounting Assembly 6 Bat Gleaner Pre 94</t>
  </si>
  <si>
    <t>Reel Mounting Assembly Gleaner 8200 -- 5 Bat</t>
  </si>
  <si>
    <t>Reel Mounting Assembly Gleaner 8200 -- 6 Bat</t>
  </si>
  <si>
    <t>Reel Mounting Assembly 5 Bat Gleaner 400-800</t>
  </si>
  <si>
    <t>Reel Mounting Assembly 6 Bat Gleaner 400-800</t>
  </si>
  <si>
    <t>Reel Mounting Assy 5 Bat Geringhoff</t>
  </si>
  <si>
    <t>REEL MOUNTING ASSY GERINGHOFF TRIFLEX CNTR</t>
  </si>
  <si>
    <t>Reel Mounting Assy 6 Bat Geringhoff</t>
  </si>
  <si>
    <t>Reel Mounting Assembly IH3020/NH740C--5 Bat</t>
  </si>
  <si>
    <t>Reel Mounting Assembly IH3020/NH740C--6 BAT</t>
  </si>
  <si>
    <t>30FT GERINGHOFF 6 BAT MOUNTING ASSEMBLY</t>
  </si>
  <si>
    <t>ReelMountingAssy. 5 Bat IH810/820</t>
  </si>
  <si>
    <t>Reel Mounting Assy 6 Bat IH810/820</t>
  </si>
  <si>
    <t>ReelMountingAssy.IH 1010 5 Bat-Non Drive</t>
  </si>
  <si>
    <t>ReelMountingAssy.IH 1010 5 Bat--Drive End</t>
  </si>
  <si>
    <t>ReelMountingAssy.IH 1010 6 Bat-Non Drive</t>
  </si>
  <si>
    <t>ReelMountingAssy-IH 1010 6 Bat--Drive End</t>
  </si>
  <si>
    <t>Wire Finger #4 Wire 10" length</t>
  </si>
  <si>
    <t>Wire Finger #4 wire 8" length</t>
  </si>
  <si>
    <t>Regular Control Arm 13-3/4"  42in Dia. Reel</t>
  </si>
  <si>
    <t>Fixed Control Arm 14-7/8" 42" Dia. Reel</t>
  </si>
  <si>
    <t>Long Arm Section 5 x 42 6in Dia. Tube</t>
  </si>
  <si>
    <t>Long Arm Section 5 x 42 8in Dia. Tube</t>
  </si>
  <si>
    <t>Short Arm Section 5 x 42 8in Dia. Tube</t>
  </si>
  <si>
    <t>ReelMountingAssy. 5 Bat IH1010/1020 PRE 95</t>
  </si>
  <si>
    <t>Control Ring Blank 5 Bat Old Style</t>
  </si>
  <si>
    <t>Long Clevis Pin 1/2"x4" **Same As 155580**</t>
  </si>
  <si>
    <t>Short Clevis Pin 1 3/4" Unplated</t>
  </si>
  <si>
    <t>Reel Mounting Assembly IH 2010/2020 5 Bat</t>
  </si>
  <si>
    <t>Drilled Bat (Specify Length)</t>
  </si>
  <si>
    <t>Reel Mounting Assy 5 Bat JD200 series</t>
  </si>
  <si>
    <t>Reel Mounting Assy 6 Bat JD200 series</t>
  </si>
  <si>
    <t>Reel Mounting Assy 5 Bat JD 900 Rigid/Flex</t>
  </si>
  <si>
    <t>Reel Mounting Assy 6 Bat JD 900 Rigid</t>
  </si>
  <si>
    <t>Reel Mounting Assy 5 Bat JD 900 Flex 96 &amp; later</t>
  </si>
  <si>
    <t>Reel Mounting Assy 6 Bat JD 900 Flex 96 &amp; Later</t>
  </si>
  <si>
    <t>Washer 1" x 9/32" End Shield Washer</t>
  </si>
  <si>
    <t>Spacer 3/8" x 1-1/4" End Shield Spacer</t>
  </si>
  <si>
    <t>End Shield Mounting Kit Revised Clevis Pin App.</t>
  </si>
  <si>
    <t>Reel Mounting Assy 5 Bat JD 918/920 CTS</t>
  </si>
  <si>
    <t>Reel Mounting Assy 6 Bat JD 918/920 CTS</t>
  </si>
  <si>
    <t>Reel Mount Assy 10 Bat JD 918/920 CTS</t>
  </si>
  <si>
    <t>Aluminum Board 36' - 48" w/ Plastic Tines</t>
  </si>
  <si>
    <t>Aluminum Board 36" - 48" w/ Wire Tines</t>
  </si>
  <si>
    <t>Aluminum Board 49" - 60" w/ Plastic Tines</t>
  </si>
  <si>
    <t>Aluminum Board 49" - 60" w/ Wire Tines</t>
  </si>
  <si>
    <t>Aluminum Board 61" - 72" w/ Plastic Tines</t>
  </si>
  <si>
    <t>Aluminum Board 61" - 72" w/ Wire Tines</t>
  </si>
  <si>
    <t>Aluminum Board 73" - 84" w/ Plastic Tines</t>
  </si>
  <si>
    <t>Aluminum Board 73" - 84" w/ Wire Tines</t>
  </si>
  <si>
    <t>Aluminum Board 85" - 96" w/ Plastic Tines</t>
  </si>
  <si>
    <t>Aluminum Board 85" - 96" w/ Wire Tines</t>
  </si>
  <si>
    <t>Reel Mounting Assembly JD600  5 Bat</t>
  </si>
  <si>
    <t>Reel Mounting Assembly JD600  6 Bat</t>
  </si>
  <si>
    <t>ReelMountingAssy. 5 Bat MF1859</t>
  </si>
  <si>
    <t>Reel Mounting Assy 6 Bat MF1859</t>
  </si>
  <si>
    <t>ReelMountingAssy. 5 Bat MF9000/9100/2381</t>
  </si>
  <si>
    <t>Reel Mounting Assy 6 Bat MF900/9100/2381</t>
  </si>
  <si>
    <t>Plastic Tine  Revised 2015</t>
  </si>
  <si>
    <t>Plastic Tine SPECIAL MATERIAL</t>
  </si>
  <si>
    <t>uh2110</t>
  </si>
  <si>
    <t>Wire Tine #4 Wire 8in Length</t>
  </si>
  <si>
    <t>Wire Tine--8" 300 per box</t>
  </si>
  <si>
    <t>uh2290</t>
  </si>
  <si>
    <t>Inner Plate 6 x 52 x 8</t>
  </si>
  <si>
    <t>uh2330</t>
  </si>
  <si>
    <t>Outer Plate 6 x 84</t>
  </si>
  <si>
    <t>HB Bat Mounting Tab Kit 10 bat</t>
  </si>
  <si>
    <t>HB Mounting Tab Kit Plastic Tines</t>
  </si>
  <si>
    <t>HB Bat Mounting Tab Kit Wire Tines</t>
  </si>
  <si>
    <t>ReelMountingAssy. 5 Bat MF 9700/9750</t>
  </si>
  <si>
    <t>Reel Mounting Assy 6 Bat MF 9700/9750</t>
  </si>
  <si>
    <t>Bearing Holder Assy w/ Ball Bearing</t>
  </si>
  <si>
    <t>Ball Bearing Holder Assy w/ Ball Bearing</t>
  </si>
  <si>
    <t>Honey Bee Knuckle Assy. w/ Ball Bearing</t>
  </si>
  <si>
    <t>5-Bat Ring Assy w/ Ball Bearings</t>
  </si>
  <si>
    <t>6-Bat Ring Assy. w/ Ball Bearings</t>
  </si>
  <si>
    <t>10-Bat Ring Assy w/ Ball Bearings</t>
  </si>
  <si>
    <t>Star Section-Long Arm 5 x 42 - 8" Dia.</t>
  </si>
  <si>
    <t>Star Section-Brace Arm 5 x 42 - 8" Dia.</t>
  </si>
  <si>
    <t>Star Section-Long Arm 5 x 42 - 10" Dia.</t>
  </si>
  <si>
    <t>Star Section-Brace Arm 5 x 42 - 10" Dia</t>
  </si>
  <si>
    <t>Star Section-Long Arm 6 x 42--10" Dia.</t>
  </si>
  <si>
    <t>1 BUNDLE COMPLETE SET 5 Bat 42" Control Arms</t>
  </si>
  <si>
    <t>1 BUNDLE COMPLETE SET 6 Bat 42" Control Arms</t>
  </si>
  <si>
    <t>Fixed Control Arm 52" w/ Plates</t>
  </si>
  <si>
    <t>Fixed Control Arm 52" Steel</t>
  </si>
  <si>
    <t>5 Bat 52" Control Arms w/ Steel Set</t>
  </si>
  <si>
    <t>10 Bat 52" Control Arms w/ Steel Set-REV. 2014</t>
  </si>
  <si>
    <t>5 Bat 52" Control Arms No Steel-Set</t>
  </si>
  <si>
    <t>Star Section--Brace Arm 6 x 42-10" Dia.</t>
  </si>
  <si>
    <t>Star Section -Long Arm 6 x 42 - 8" Dia.</t>
  </si>
  <si>
    <t>1 BUNDLE COMPLETE SET 6 Bat 52" Control Arms</t>
  </si>
  <si>
    <t>Star Section-Long Arm 10 x 52 - 8" Dia. (2014)</t>
  </si>
  <si>
    <t>Star Section-Short Arm 10 x 52 - 8" Dia.(2014)</t>
  </si>
  <si>
    <t>Star Section-Brace Arm 10 x 52 - 8" Dia. (2014)</t>
  </si>
  <si>
    <t>Star Section-Lead Arm 10 x 52 - 8" Dia.(2014)</t>
  </si>
  <si>
    <t>Star Section-Long Arm 5 x 52 - 8" Dia.</t>
  </si>
  <si>
    <t>5-Bat Shield Section w/ CutOut 42" Diam.</t>
  </si>
  <si>
    <t>5-Bat Formed End Shield 42" Diam.</t>
  </si>
  <si>
    <t>6-Bat Shield Section w/ Cutout 42" Dia.</t>
  </si>
  <si>
    <t>6-Bat Formed End Shield 42" Dia.</t>
  </si>
  <si>
    <t>6-Bat Shield Section 52" Diam.</t>
  </si>
  <si>
    <t>5-Bat Shield Section 52" Diam.</t>
  </si>
  <si>
    <t>10-Bat Shield Section 52" Diam.--</t>
  </si>
  <si>
    <t>6-Bat Shield Section 84" Diam.</t>
  </si>
  <si>
    <t>25' 10 Bat Center Shaft Assembly-Honey Bee</t>
  </si>
  <si>
    <t>Reinf. Ring Clamp Kit 6 bat 8"</t>
  </si>
  <si>
    <t>Center Shaft 10 Bat 30ft Honey Bee Rev -  2014</t>
  </si>
  <si>
    <t>Mounting Clamp Assembly New Holland 971/973</t>
  </si>
  <si>
    <t>Mounting Clamp Assembly Honey Bee</t>
  </si>
  <si>
    <t>Control Plate Assembly JD 900 Flex-w/ Liners</t>
  </si>
  <si>
    <t>Control Plate Assembly JD 900 Flex Head</t>
  </si>
  <si>
    <t>Stub Shaft Assy. 8" JD 900 Flex</t>
  </si>
  <si>
    <t>Stub Shaft Assy. 10" JD 900 Flex</t>
  </si>
  <si>
    <t>Control Plate Assembly WP Short- w/ Liners</t>
  </si>
  <si>
    <t>Control Plate Assembly Harvestmore w/ Liners</t>
  </si>
  <si>
    <t>Reel Mounting Assembly Honey Bee -- 5 Bat</t>
  </si>
  <si>
    <t>Reel Mounting Assembly Honey Bee -- 5 Bat-Clamp</t>
  </si>
  <si>
    <t>Reel Mounting Assembly Honey Bee -- 6 Bat-Clamp</t>
  </si>
  <si>
    <t>Reel Mounting Assembly Honey Bee --10 Bat-Clamp</t>
  </si>
  <si>
    <t>Control Plate Assembly Regular - w/ Liners</t>
  </si>
  <si>
    <t>Control Plate Assembly w/ Liners Honey Bee</t>
  </si>
  <si>
    <t>Mounting Clamp Assembly Regular - Rev. 6/2011</t>
  </si>
  <si>
    <t>Mounting Clamp Assembly Hesston 8100</t>
  </si>
  <si>
    <t>Mounting Clamp Assy CCIL722/MF 220 Pre 99</t>
  </si>
  <si>
    <t>Mounting Clamp Assembly MF220--After 10/1/99</t>
  </si>
  <si>
    <t>Mounting Clamp Assembly MF5200--After 07/2009</t>
  </si>
  <si>
    <t>Star Section-Long Arm 6 x 84 - 8" Centershaft</t>
  </si>
  <si>
    <t>Star Section-Outer Brace 6 x 84 - 8" Centershaft</t>
  </si>
  <si>
    <t>Star Section-Inner Brace 6 x 84 - 8" Centershaft</t>
  </si>
  <si>
    <t>1 Bundle of 12 6 x84 Control Arm Set</t>
  </si>
  <si>
    <t>Reel Mounting Assembly NH 73C 5 Bat</t>
  </si>
  <si>
    <t>Reel Mounting Assembly NH 73C 6 BAT</t>
  </si>
  <si>
    <t>Roll Pin, 1/2" x 2" Zinc Plated</t>
  </si>
  <si>
    <t>Shaft Pipe Honey Bee</t>
  </si>
  <si>
    <t>Stub Shaft Assy 8" Honey Bee</t>
  </si>
  <si>
    <t>Stub Shaft Assy. 10" Honey Bee</t>
  </si>
  <si>
    <t>Drive Stub HESSTON 8100 8200 C/IH 8800</t>
  </si>
  <si>
    <t>Stub Shaft Assy 8" Hesston 8050 C/IH 425 HD</t>
  </si>
  <si>
    <t>Drive Stub Almaco</t>
  </si>
  <si>
    <t>Drive Stub Gleaner Bat Reel</t>
  </si>
  <si>
    <t>Drive Stub Gleaner 400/ 800 w/ AGCO Sprocket</t>
  </si>
  <si>
    <t>Drive Stub Gleaner 8200</t>
  </si>
  <si>
    <t>Drive Stub IHC 810 52" Rice Reel</t>
  </si>
  <si>
    <t>Drive Stub IHC 1010/1020</t>
  </si>
  <si>
    <t>Drive Stub IHC 1010/1020 Revised 2003</t>
  </si>
  <si>
    <t>Drive Stub Convert NH72/74C to CIH 2010</t>
  </si>
  <si>
    <t>Drive Stub JD 900</t>
  </si>
  <si>
    <t>Drive Stub MFQA 1895 Rice Reel</t>
  </si>
  <si>
    <t>Drive Stub New Holland 73C</t>
  </si>
  <si>
    <t>Drive Stub CCIL 722 MF220</t>
  </si>
  <si>
    <t>Stub Shaft Assy 52" CCIL722/MF220</t>
  </si>
  <si>
    <t>Control Plate Assy 52" CCIL/MF 220</t>
  </si>
  <si>
    <t>Drive Stub IHC 230/275 375/4000/5000</t>
  </si>
  <si>
    <t>Stub Shaft Assy 5 1/2' Reel Swift</t>
  </si>
  <si>
    <t>Stub Shaft Assy 5' Reel Swift</t>
  </si>
  <si>
    <t>Stub Shaft Assy 4' Reel Swift</t>
  </si>
  <si>
    <t>Stub Hub 4-hole Vers 150 400/4400 Mac960 WP MF885</t>
  </si>
  <si>
    <t>VERSATILE 4400/WP DRIVE STUB</t>
  </si>
  <si>
    <t>Stub Spine Coupler Vers 4700</t>
  </si>
  <si>
    <t>Drive Stub Hydraulic White 900 Series</t>
  </si>
  <si>
    <t>Drive Stub Sweco Harvester</t>
  </si>
  <si>
    <t>Stub &amp; Pulley Kit JD2320 (Pulley, shaft &amp; bag)</t>
  </si>
  <si>
    <t>Drive Stub (Chain Drive) JD 2320</t>
  </si>
  <si>
    <t>Center Shaft Assy 48" 5 Bat Almaco</t>
  </si>
  <si>
    <t>Center Shaft Assembly 5 Bat 4.5ft</t>
  </si>
  <si>
    <t>Center Shaft Assembly 5 Bat 52"--R-TECH</t>
  </si>
  <si>
    <t>Center Shaft Assembly 5 Bat 65-1/2"--R-TECH</t>
  </si>
  <si>
    <t>Center Shaft Assy 78" 5 Bat</t>
  </si>
  <si>
    <t>Center Shaft Assembly 5 Bat 76"--R-TECH</t>
  </si>
  <si>
    <t>Center Shaft Assy 66" 5 Bat Almaco</t>
  </si>
  <si>
    <t>Center Shaft Assembly 12ft 6BatCCIL500/550/601</t>
  </si>
  <si>
    <t>Center Shaft Assembly 12ft 6 Bat MF5200Rev2012</t>
  </si>
  <si>
    <t>Center Shaft Assy MF220 6 Bat 12ft PRE s/n228696</t>
  </si>
  <si>
    <t>Center Shaft Assembly 12ft 6 Bat Hes8100/8200</t>
  </si>
  <si>
    <t>Center Shaft Assembly 12 1/2 ft 6 Bat  IH230</t>
  </si>
  <si>
    <t>Center Shaft Assembly 12 1/2 ft 6 Bat  JD2280</t>
  </si>
  <si>
    <t>Center Shaft Assembly 12ft 6 Bat Hes6450/6550</t>
  </si>
  <si>
    <t>Center ShaftAssy CCIL722 6 Bat 12ft 92 &amp; Later</t>
  </si>
  <si>
    <t>Center ShaftAssy CCIL722 12ft 6 Bat Prior to 1992</t>
  </si>
  <si>
    <t>Center Shaft Assy 6 Bat 12ft Gleaner Pre94</t>
  </si>
  <si>
    <t>Center Shaft Assembly 12 1/2 ft 6 Bat  JD830</t>
  </si>
  <si>
    <t>Center Shaft Assembly 13Ft 6 Bat IH810/820</t>
  </si>
  <si>
    <t>Center Shaft Assy 6 Bat 13 1/2ft IH230</t>
  </si>
  <si>
    <t>Center Shaft Assembly 13Ft 6 Bat JD200</t>
  </si>
  <si>
    <t>Center Shaft Assembly 13Ft 6 Bat JD900series</t>
  </si>
  <si>
    <t>Center Shaft Assembly 13Ft 6Bat JD900 96&amp;Later</t>
  </si>
  <si>
    <t>Center Shaft Assembly 6Bat 13ft MF1859</t>
  </si>
  <si>
    <t>Center Shaft Assy-CENTER 6 Bat 13ft Geringhoff</t>
  </si>
  <si>
    <t>Center Shaft Assy-LEFT 6 Bat 13ft Geringhoff</t>
  </si>
  <si>
    <t>Center Shaft Assy-RIGHT 6 Bat 13ft Geringhoff</t>
  </si>
  <si>
    <t>Center Shaft Assembly 6Bat 13ft Gleaner Pre94</t>
  </si>
  <si>
    <t>Center Shaft Assy MF2381 13Ft 6 Bat MF9000/9100/</t>
  </si>
  <si>
    <t>Center Shaft Assembly 6 Bat 13.5ft IH230/4000/</t>
  </si>
  <si>
    <t>Center Shaft Assembly 6 Bat 14ft Gleaner Pre94</t>
  </si>
  <si>
    <t>Center Shaft Assembly 15Ft 6 Bat IH810/820</t>
  </si>
  <si>
    <t>Center Shaft Assembly 15ft 6BatHes8100/8200</t>
  </si>
  <si>
    <t>Center Shaft Assembly 15ft 6Bat Hes8050 IH425</t>
  </si>
  <si>
    <t>Center Shaft Assembly 15ft 6Bat Gleaner 400-80</t>
  </si>
  <si>
    <t>Center Shaft Assembly 15Ft 6 Bat JD200series</t>
  </si>
  <si>
    <t>Center Shaft Assembly 15ft 6Bat JD900series</t>
  </si>
  <si>
    <t>Center Shaft Assembly 15ft 6Bat JD900 96&amp;Later</t>
  </si>
  <si>
    <t>Center Shaft Assembly 15ft 6Bat MF1859</t>
  </si>
  <si>
    <t>Center Shaft Assembly 15' 6 Bat JD 2320</t>
  </si>
  <si>
    <t>Center Shaft Assembly 15ft 6Bat Hes6450/6550</t>
  </si>
  <si>
    <t>Center Shaft Assembly 15ft 6BatCCIL500/550/601</t>
  </si>
  <si>
    <t>Center Shaft Assembly 15ft 6Bat Gleaner Pre94</t>
  </si>
  <si>
    <t>Center Shaft Assembly 15ft 6Bat 8000MC/Case325</t>
  </si>
  <si>
    <t>Center Shaft Assembly 15' 6Bat JD830/2270/2250</t>
  </si>
  <si>
    <t>Center Shaft Assy MF2381 15Ft 6 Bat MF9000/9100</t>
  </si>
  <si>
    <t>Center Shaft Assembly 16 1/2Ft 6 Bat IH810/820</t>
  </si>
  <si>
    <t>Center Shaft Assembly 6Bat 16ft Gleaner 400-80</t>
  </si>
  <si>
    <t>Center Shaft Assembly 16 1/2ft 6Bat IH230/4000</t>
  </si>
  <si>
    <t>Center Shaft Assembly 6Bat 16ft JD200series</t>
  </si>
  <si>
    <t>Center Shaft Assembly 6Bat 16ft MF1859</t>
  </si>
  <si>
    <t>Center Shaft Assembly 6 Bat16' Hardy Harvester</t>
  </si>
  <si>
    <t>Center Shaft Assembly 6Bat 16ft Hes6450/6550</t>
  </si>
  <si>
    <t>Center Shaft Assembly 6 Bat 16ft Harvestmore</t>
  </si>
  <si>
    <t>Center Shaft Assembly 6Bat 16ft Gleaner Pre94</t>
  </si>
  <si>
    <t>Center Shaft Assembly 16FT MF9000/9100/2381</t>
  </si>
  <si>
    <t>Center Shaft Assembly 17 1/2Ft 6 Bat IH810/820</t>
  </si>
  <si>
    <t>Center Shaft Assembly 6Bat 17ft  Gleaner Pre94</t>
  </si>
  <si>
    <t>Center Shaft Assembly 6 Bat 18ft Honey Bee</t>
  </si>
  <si>
    <t>Center Shaft Assembly 6Bat 18ft MF5200Rev2012</t>
  </si>
  <si>
    <t>Center Shaft Assy MF220 6 Bat 18ft PRE s/n 22869</t>
  </si>
  <si>
    <t>Center Shaft Assembly 6 Bat 18ft IH 1010</t>
  </si>
  <si>
    <t>Center Shaft Assembly 6Bat 18ft Hes8100/8200</t>
  </si>
  <si>
    <t>Center Shaft Assembly 6Bat 18ft hes8050 IH425</t>
  </si>
  <si>
    <t>Center Shaft Assembly 6Bat 18ft Gleaner 400-80</t>
  </si>
  <si>
    <t>Center Shaft Assembly 6Bat 18ft JD200series</t>
  </si>
  <si>
    <t>Center Shaft Assembly 6Bat 18ft JD900series</t>
  </si>
  <si>
    <t>Center Shaft Assembly 6Bat 18ft JD900 Flex</t>
  </si>
  <si>
    <t>Center Shaft Assembly 6Bat 18ft JD918/920 CTS</t>
  </si>
  <si>
    <t>Center Shaft Assembly 6Bat 18ft MF1859</t>
  </si>
  <si>
    <t>Center Shaft Assembly 6 Bat18' Hardy Harvester</t>
  </si>
  <si>
    <t>Center Shaft Assembly 6Bat 18ft JD2280/2320</t>
  </si>
  <si>
    <t>Center Shaft Assy  Left 6 Bat 18ft MacDon960</t>
  </si>
  <si>
    <t>Center Shaft Assy Right 6 Bat 18ft MacDon 960</t>
  </si>
  <si>
    <t>Center Shaft Assembly 18ft 6Bat Hes6450/6550</t>
  </si>
  <si>
    <t>Center Shaft Assembly 18ft 6BatCCIL500/550/601</t>
  </si>
  <si>
    <t>Center Shaft Assembly 6 Bat 18ft</t>
  </si>
  <si>
    <t>Center Shaft AssyCCIL722 18ft 6Bat  Prior to 1992</t>
  </si>
  <si>
    <t>Center Shaft Assembly 6Bat 18ft Gleaner Pre94</t>
  </si>
  <si>
    <t>Center Shaft Assembly 6Bat 18ft 8000MC/Case325</t>
  </si>
  <si>
    <t>Center Shaft Assembly 6Bat 18ft JD830/2270</t>
  </si>
  <si>
    <t>Center Shaft Assembly 6 Bat 18ft MF9000/9100/2</t>
  </si>
  <si>
    <t>Center Shaft Assembly 6 Bat 19 1/2ft IH230/400</t>
  </si>
  <si>
    <t>Center Shaft Assembly 6 Bat 20ft Honey Bee</t>
  </si>
  <si>
    <t>Center Shaft Assembly 6 Bat 20ft Gleaner 8200</t>
  </si>
  <si>
    <t>Center Shaft Assembly 6 Bat 20ft IH 1010</t>
  </si>
  <si>
    <t>Center Shaft Assembly 6Bat 20ft Hes8100/8200</t>
  </si>
  <si>
    <t>Center Shaft Assembly 6Bat 20ft Gleaner 400-80</t>
  </si>
  <si>
    <t>Center Shaft Assembly 6 Bat 20ft IH2010/2020</t>
  </si>
  <si>
    <t>Center Shaft Assembly 6 Bat 20ft IH3020</t>
  </si>
  <si>
    <t>Center Shaft Assembly 6Bat 20ft JD200series</t>
  </si>
  <si>
    <t>Center Shaft Assembly 6 Bat 20ft JD900series</t>
  </si>
  <si>
    <t>Center Shaft Assembly 6 Bat 20ft JD900 Flex</t>
  </si>
  <si>
    <t>Center Shaft Assembly 6 Bat 20ft JD918/920 CTS</t>
  </si>
  <si>
    <t>Center Shaft Assembly 6 Bat 20ft MF 9700 9750</t>
  </si>
  <si>
    <t>Center Shaft Assembly 6Bat 20ft MF1859</t>
  </si>
  <si>
    <t>Center Shaft Assembly 6Bat 20ft Hes6450/6550</t>
  </si>
  <si>
    <t>Center Shaft Assembly 6Bat 20ft Gleaner Pre 94</t>
  </si>
  <si>
    <t>Center Shaft Assembly 6 Bat 20ft MF9000/9100/2</t>
  </si>
  <si>
    <t>Center Shaft Assembly Honey Bee 6 Bat 21ft</t>
  </si>
  <si>
    <t>Center Shaft Assembly Hesston 8100 6 Bat 21ft</t>
  </si>
  <si>
    <t>Center Shaft Assembly 21ft 6Bat Hes8050 IH425</t>
  </si>
  <si>
    <t>Center Shaft Assembly 6 Bat 21ft JD2280/2320</t>
  </si>
  <si>
    <t>Center Shaft Assembly 6Bat 21ft Hes6450/6550</t>
  </si>
  <si>
    <t>Center Shaft Assembly 21ft 6BatCCIL500/550/601</t>
  </si>
  <si>
    <t>Center Shaft Assembly 6 Bat 21ft JD830/2270</t>
  </si>
  <si>
    <t>Center Shaft Assembly 6 Bat 22.5 ft Honey Bee</t>
  </si>
  <si>
    <t>Center Shaft Assembly 6 Bat 22' MF 5200 - 2012</t>
  </si>
  <si>
    <t>Center Shaft Assy MF220 6 Bat 22ft PRE s/n228696</t>
  </si>
  <si>
    <t>Center Shaft Assy MF220 6 Bat 22ft 52" Rice</t>
  </si>
  <si>
    <t>Center Shaft Assy IH1010 22ft 6Bat 95 &amp; Later</t>
  </si>
  <si>
    <t>Center Shaft Assembly 6Bat 22ft Gleaner 400-80</t>
  </si>
  <si>
    <t>Center Shaft Assembly 6Bat 22ft JD200series</t>
  </si>
  <si>
    <t>Center Shaft Assembly 6 Bat 22ft JD900 Rigid</t>
  </si>
  <si>
    <t>Center Shaft Assembly 6 Bat 22ft JD900 Flex</t>
  </si>
  <si>
    <t>Center Shaft Assembly 6Bat 22ft MF1859</t>
  </si>
  <si>
    <t>Center Shaft Assembly 6 Bat 22'  Harvestmore</t>
  </si>
  <si>
    <t>Center Shaft Assy 22ft 6Bat CCIL526/550/622/626</t>
  </si>
  <si>
    <t>Center Shaft Assembly 6 Bat 22ft</t>
  </si>
  <si>
    <t>Center Shaft AssyCCIL722 22ft 6Bat Prior to 1992</t>
  </si>
  <si>
    <t>Center Shaft Assy 22' 6 Bat MF 220 Rice</t>
  </si>
  <si>
    <t>Center Shaft Assembly 6Bat 22ft Gleaner Pre 94</t>
  </si>
  <si>
    <t>Center Shaft Assy MF2381 22ft 6Bat MF9000/9100</t>
  </si>
  <si>
    <t>Center Shaft Assembly 6 Bat 25ft IH 810/820</t>
  </si>
  <si>
    <t>Center Shaft Assembly 6 Bat 24-1/2' IH 4000</t>
  </si>
  <si>
    <t>Center Shaft Assembly 24ft 6 Bat JD900series</t>
  </si>
  <si>
    <t>Center Shaft Assembly 6Bat 24ft MF1859</t>
  </si>
  <si>
    <t>Center Shaft Assembly 6Bat 24ft Gleaner Pre94</t>
  </si>
  <si>
    <t>Center Shaft Assembly 6 Bat 25ft MF9000/9100/2</t>
  </si>
  <si>
    <t>Center Shaft Assembly 6 Bat 25ft HB</t>
  </si>
  <si>
    <t>Center Shaft Assembly 6 Bat 25ft MF5200Rev2012</t>
  </si>
  <si>
    <t>Center Shaft Assembly Gleaner 8200 6 Bat 25ft</t>
  </si>
  <si>
    <t>Center Shaft Assy MF5200 6Bat 25ft MF220/5000/510</t>
  </si>
  <si>
    <t>Center Shaft Assy MF220 6Bat 25ft MF220 Rice 52"</t>
  </si>
  <si>
    <t>Center Shaft Assembly 6 Bat 25ft IH1010/1020</t>
  </si>
  <si>
    <t>Center Shaft Assembly 6 Bat 25ft Hesston 8100</t>
  </si>
  <si>
    <t>Center Shaft Assembly 6 Bat 25ft Hes8050/IH425</t>
  </si>
  <si>
    <t>Center Shaft Assembly 6 Bat 25ft WP AFTER 1995</t>
  </si>
  <si>
    <t>Center Shaft-DblEndDrive 6 Bat 25ft WP AFTER 1995</t>
  </si>
  <si>
    <t>Center Shaft Assembly 6Bat 25ft Gleaner400-800</t>
  </si>
  <si>
    <t>Center Shaft Assembly 6 Bat 25ft IH2010/2020</t>
  </si>
  <si>
    <t>Center Shaft Assembly 6 Bat 25ft IH3020</t>
  </si>
  <si>
    <t>Center Shaft Assembly 6 Bat 25ft JD900 Rigid</t>
  </si>
  <si>
    <t>Center Shaft Assembly 6 Bat 25ft JD900 Flex</t>
  </si>
  <si>
    <t>Center Shaft Assembly 6 Bat 25ft JD2280/2320</t>
  </si>
  <si>
    <t>Center Shaft Assembly 6 Bat 25ft Hes6450/6550</t>
  </si>
  <si>
    <t>Center Shaft Assembly 6 Bat 25ft Harvestmore</t>
  </si>
  <si>
    <t>Center Shaft Assy JD600 6 Bat 25ft Flex/Draper</t>
  </si>
  <si>
    <t>Center Shaft AssyCCIL722 6 Bat 25ft 52" Rice</t>
  </si>
  <si>
    <t>Center Shaft Assy MF 220 6 Bat 25ft 52" Rice</t>
  </si>
  <si>
    <t>Center Shaft Assembly 26Ft 6Bat MF5200 Rev2012</t>
  </si>
  <si>
    <t>Center Shaft Assembly MF 220 6 Bat 26ft</t>
  </si>
  <si>
    <t>Center Shaft Assy 26ft 6Bat CCIL526/550/622/626</t>
  </si>
  <si>
    <t>Center Shaft AssyCCIL722 6 Bat 26ft 92 &amp; Later</t>
  </si>
  <si>
    <t>Center Shaft AssyCCIL722 26ft 6 Bat Prior to 1992</t>
  </si>
  <si>
    <t>Center Shaft Assembly 6 Bat 27ft Gleaner Pre94</t>
  </si>
  <si>
    <t>Center Shaft Assembly 6 Bat 30ft Hes8100/8200</t>
  </si>
  <si>
    <t>Center Shaft Assy.--8" WP '95 &amp; LATER 6 Bat 30'</t>
  </si>
  <si>
    <t>Center Shaft Assy Mac960 Dble End 84"</t>
  </si>
  <si>
    <t>Center Shaft Assy JD600 30ft 6Bat Flex/Draper 84</t>
  </si>
  <si>
    <t>Center Shaft Assembly-8" JD630 R 6 Bat 30ft</t>
  </si>
  <si>
    <t>Center Shaft Assembly HONEY BEE 6 Bat 30ft</t>
  </si>
  <si>
    <t>Center Shaft 6 bat 30ft Honey Bee</t>
  </si>
  <si>
    <t>Center Shaft Assembly 30ft 6Bat MF5200 Rev2012</t>
  </si>
  <si>
    <t>Center Shaft Assembly Gleaner 8200 6 Bat 30ft</t>
  </si>
  <si>
    <t>Center Shaft Assembly MF220/CCIL722 6 Bat 30ft</t>
  </si>
  <si>
    <t>Center Shaft Assembly IH 1010 6 Bat 30ft</t>
  </si>
  <si>
    <t>Center Shaft Assembly Hesston 8100 6 Bat 35ft</t>
  </si>
  <si>
    <t>Center Shaft Assembly Hesston 8050HD 6 Bat 30'</t>
  </si>
  <si>
    <t>Center Shaft Assembly WP '95 &amp; LATER 6 Bat 30'</t>
  </si>
  <si>
    <t>Center Shaft Assembly 6Bat 30ft Gleaner400-800</t>
  </si>
  <si>
    <t>Center Shaft Assembly IH2010/NH74C 6 Bat 30ft</t>
  </si>
  <si>
    <t>Center Shaft Assy. 30ft IH 3020/NH740C</t>
  </si>
  <si>
    <t>Center Shaft Assembly 6Bat 30ft JD200series</t>
  </si>
  <si>
    <t>Center Shaft Assembly JD 900 30ft 6Bat Rigid</t>
  </si>
  <si>
    <t>Center Shaft Assembly JD 900 30ft 6Bat Flex</t>
  </si>
  <si>
    <t>Center Shaft Assembly 6Bat 30ft MF1859</t>
  </si>
  <si>
    <t>Center Shaft Assembly PRE 95 NH 970 6 Bat 30ft</t>
  </si>
  <si>
    <t>Center Shaft Assy JD600 30ft 6 Bat Flex/Draper</t>
  </si>
  <si>
    <t>Center Shaft Assembly Geringhoff 6 Bat 30ft</t>
  </si>
  <si>
    <t>Center Shaft AssyCCIL722 6 Bat 30ft 92 &amp; Later</t>
  </si>
  <si>
    <t>Center Shaft AssyCCIL722 30ft 6 Bat Prior to 1992</t>
  </si>
  <si>
    <t>Center Shaft Assembly 6Bat 30ft Gleaner Pre 94</t>
  </si>
  <si>
    <t>Center Shaft Assembly 6 Bat 30ft MF9000/9100</t>
  </si>
  <si>
    <t>Center Shaft 6 bat 30ft JD 900 DRAPER</t>
  </si>
  <si>
    <t>30' CENTER TUBE WLDT GER 2018 PROTOTYPE</t>
  </si>
  <si>
    <t>Center Shaft Assembly HB 6 Bat 30ft</t>
  </si>
  <si>
    <t>Center Shaft Assembly NH740C 6 Bat 30ft</t>
  </si>
  <si>
    <t>Center Shaft Assembly HoneyBee 6 Bat 36ft</t>
  </si>
  <si>
    <t>Center Shaft Assembly 36ft 6Bat MF5200 Rev2012</t>
  </si>
  <si>
    <t>Center Shaft Assy  6Bat 35' Gleaner8200/MF9250</t>
  </si>
  <si>
    <t>Center Shaft 6Bat 36FT MF220/5000/5100/5200</t>
  </si>
  <si>
    <t>Center Shaft Assembly 6 Bat 36ft IH2010/2020</t>
  </si>
  <si>
    <t>Center Shaft 6 Bat 35ft IH3020 / NH740C</t>
  </si>
  <si>
    <t>Center Shaft Assembly 5 Bat 12ft MF5200Rev2012</t>
  </si>
  <si>
    <t>Center Shaft Assy MF220 5 Bat 12ft PRE s/n228696</t>
  </si>
  <si>
    <t>Center Shaft Assembly 5 Bat 12ft  Hes8100/8200</t>
  </si>
  <si>
    <t>Center Shaft Assembly 12 1/2 ft 5 Bat  IH230</t>
  </si>
  <si>
    <t>Center Shaft Assembly 5Bat 12ft Hes6450/6550</t>
  </si>
  <si>
    <t>Center Shaft Assembly  Bat 12ftCCIL500/550/601</t>
  </si>
  <si>
    <t>Center Shaft AssyCCIL722 5 Bat 12ft 92 &amp; Later</t>
  </si>
  <si>
    <t>Center Shaft AssyCCIL722 5 Bat 12ft Prior to 1992</t>
  </si>
  <si>
    <t>Center Shaft Assy 5 Bat 12ft Gleaner Pre94</t>
  </si>
  <si>
    <t>Center Shaft Assembly 12 1/2 ft 5 Bat  JD830</t>
  </si>
  <si>
    <t>Center Shaft Assembly 13Ft 5 Bat IH810/820</t>
  </si>
  <si>
    <t>Center Shaft Assy 5 Bat 13 1/2ft IH230</t>
  </si>
  <si>
    <t>Center Shaft Assembly 13Ft 5 Bat JD200series</t>
  </si>
  <si>
    <t>Center Shaft Assembly 13Ft 5 Bat JD900series</t>
  </si>
  <si>
    <t>Center Shaft Assembly 13Ft 5Bat JD900 96&amp;Later</t>
  </si>
  <si>
    <t>Center Shaft Assembly 5 Bat 13ft MF1859</t>
  </si>
  <si>
    <t>Center Shaft Assy-CENTER 5 Bat 13ft Geringhoff</t>
  </si>
  <si>
    <t>Center Shaft Assy-LEFT 5 Bat 13ft Geringhoff</t>
  </si>
  <si>
    <t>Center Shaft Assy-RIGHT 5 Bat 13ft Geringhoff</t>
  </si>
  <si>
    <t>Center Shaft Assembly 5 Bat 13ft Gleaner Pre94</t>
  </si>
  <si>
    <t>Center Shaft Assy MF2381 13Ft 5 Bat MF9000/9100/</t>
  </si>
  <si>
    <t>Center Shaft Assembly 5 Bat 13.5ft IH5000</t>
  </si>
  <si>
    <t>Center Shaft Assembly 5 Bat 14ft Gleaner Pre94</t>
  </si>
  <si>
    <t>Center Shaft Assembly 5 Bat 14ft JD830/2270</t>
  </si>
  <si>
    <t>Center Shaft Assembly 15Ft 5 Bat IH810/820</t>
  </si>
  <si>
    <t>Center Shaft Assembly 5Bat 15ft Hes8100/8200</t>
  </si>
  <si>
    <t>Center Shaft Assembly 5Bat 15ft Hes8050/IH425</t>
  </si>
  <si>
    <t>Center Shaft Assembly 5Bat 15ft Gleaner 400-80</t>
  </si>
  <si>
    <t>Center Shaft Assembly 15Ft 5 Bat JD200series</t>
  </si>
  <si>
    <t>Center Shaft Assembly 5Bat 15ft JD900series</t>
  </si>
  <si>
    <t>Center Shaft Assembly 5Bat 15ft JD900 96&amp;Later</t>
  </si>
  <si>
    <t>Center Shaft Assembly 5Bat 15ft MF1859</t>
  </si>
  <si>
    <t>Center Shaft Assembly 5Bat 15ft JD 2320</t>
  </si>
  <si>
    <t>Center Shaft Assembly 5Bat 15ft Hes6450/6550/6</t>
  </si>
  <si>
    <t>Center Shaft Assembly 5Bat 15ftCCIL500/550/601</t>
  </si>
  <si>
    <t>Center Shaft Assembly 5Bat 15ft Gleaner Pre 94</t>
  </si>
  <si>
    <t>Center Shaft Assembly 5Bat 15ft 8000MC/Case325</t>
  </si>
  <si>
    <t>Center Shaft Assembly 5Bat 15ft JD830/2270</t>
  </si>
  <si>
    <t>Center Shaft Assembly 15Ft 5 Bat MF9000/9100/2</t>
  </si>
  <si>
    <t>Center Shaft Assembly 16 1/2FT 5 Bat IH810/820</t>
  </si>
  <si>
    <t>Center Shaft Assembly 5Bat 16ft Gleaner 400-80</t>
  </si>
  <si>
    <t>Center Shaft Assembly 16 1/2ft 5Bat IH230/4000</t>
  </si>
  <si>
    <t>Center Shaft Assembly 5Bat 16ft JD200series</t>
  </si>
  <si>
    <t>Center Shaft Assembly 5Bat 16ft MF1859</t>
  </si>
  <si>
    <t>Center Shaft Assembly 5/10 Bat 16ft Hardy Harv</t>
  </si>
  <si>
    <t>Center Shaft Assembly 5Bat 16ft Hes6450/6550</t>
  </si>
  <si>
    <t>Center Shaft Assembly 5Bat 16ft Gleaner Pre 94</t>
  </si>
  <si>
    <t>Center Shaft Assembly 17 1/2Ft 5Bat IH810/820</t>
  </si>
  <si>
    <t>Center Shaft Assembly 17ft 5Bat Gleaner Pre 94</t>
  </si>
  <si>
    <t>Center Shaft Assembly HoneyBee 5 Bat 18ft</t>
  </si>
  <si>
    <t>Center Shaft Assembly 18ft 5Bat MF5200Rev2012</t>
  </si>
  <si>
    <t>Center Shaft Assembly MF220/MF5200 5 Bat 18ft</t>
  </si>
  <si>
    <t>Center Shaft Assembly IH 1010 5 Bat 18ft</t>
  </si>
  <si>
    <t>Center Shaft Assembly 18ft 5Bat Hes8100/8200</t>
  </si>
  <si>
    <t>Center Shaft Assembly 18ft 5Bat Hes8050 IH425</t>
  </si>
  <si>
    <t>Center Shaft Assembly 18Ft 5 Bat MF885/WP</t>
  </si>
  <si>
    <t>Center Shaft Assembly 18ft 5Bat Gleaner 400-80</t>
  </si>
  <si>
    <t>Center Shaft Assembly 18ft 5Bat JD200series</t>
  </si>
  <si>
    <t>Center Shaft Assembly 18ft 5Bat JD900series</t>
  </si>
  <si>
    <t>Center Shaft Assembly 18ft 5Bat JD900 Flex</t>
  </si>
  <si>
    <t>Center Shaft Assembly 18ft 5Bat JD918/920</t>
  </si>
  <si>
    <t>Center Shaft Assembly 18ft 5BatMF1859</t>
  </si>
  <si>
    <t>Center Shaft Assembly 18ft 5/10 Bat Hardy Harv</t>
  </si>
  <si>
    <t>Center Shaft Assembly 18ft 5Bat JD2280/2320</t>
  </si>
  <si>
    <t>Center Shaft Assy  Left 5 Bat 18ft MacDon960</t>
  </si>
  <si>
    <t>Center Shaft Assy Right 5 Bat 18ft MacDon 960 SP</t>
  </si>
  <si>
    <t>Center Shaft Assembly 18ft 5Bat Hes6450/6550</t>
  </si>
  <si>
    <t>Center Shaft Assembly 5Bat 18ftCCIL500/550/601</t>
  </si>
  <si>
    <t>Center Shaft AssyCCIL722 5 Bat 18ft 92 &amp; Later</t>
  </si>
  <si>
    <t>Center Shaft AssyCCIL722 18ft 5 Bat Prior to 1992</t>
  </si>
  <si>
    <t>Center Shaft Assembly 18ft 5Bat Gleaner Pre 94</t>
  </si>
  <si>
    <t>Center Shaft Assembly 18ft 5Bat 8000MC/Case325</t>
  </si>
  <si>
    <t>Center Shaft Assembly 18ft 5Bat JD830/2270</t>
  </si>
  <si>
    <t>Center Shaft Assembly 5 Bat 18ft MF9000/9100/2</t>
  </si>
  <si>
    <t>Center Shaft Assembly HB 5 Bat 18ft</t>
  </si>
  <si>
    <t>Center Shaft Assembly 5 Bat 19 1/2ft IH230/400</t>
  </si>
  <si>
    <t>Center Shaft Assembly 5 Bat 20ft Honey Bee</t>
  </si>
  <si>
    <t>Center Shaft Assy 5 Bat 20ft Gleaner/MF8200/9250</t>
  </si>
  <si>
    <t>Center Shaft Assembly IH 1010 5 Bat 20ft</t>
  </si>
  <si>
    <t>Center Shaft Assembly 5Bat 20ft Hes8100/8200</t>
  </si>
  <si>
    <t>Center Shaft Assembly 5Bat 20ft Gleaner 400-80</t>
  </si>
  <si>
    <t>Center Shaft Assembly IH2010/2020 6Bat 20Ft</t>
  </si>
  <si>
    <t>Center Shaft Assembly 5 Bat 20ft IH3020</t>
  </si>
  <si>
    <t>Center Shaft Assembly 5Bat 20ft JD200series</t>
  </si>
  <si>
    <t>Center Shaft Assembly 25ft 5 Bat JD900series</t>
  </si>
  <si>
    <t>Center Shaft Assembly 25ft 5 Bat JD900 Flex</t>
  </si>
  <si>
    <t>Center Shaft Assembly 25ft 5 Bat JD918/920 CTS</t>
  </si>
  <si>
    <t>Center Shaft Assembly 5Bat 20ft MF1859</t>
  </si>
  <si>
    <t>Center Shaft Assembly 5Bat 20ft Hes6450/6550</t>
  </si>
  <si>
    <t>Center Shaft Assembly 5Bat 20ft Gleaner Pre 94</t>
  </si>
  <si>
    <t>Center Shaft Assembly 20Ft 5 Bat MF9000/9100/2</t>
  </si>
  <si>
    <t>Center Shaft Assembly 5 Bat 21ft</t>
  </si>
  <si>
    <t>Center Shaft Assembly Honey Bee 5 Bat 21ft</t>
  </si>
  <si>
    <t>Center Shaft Assembly Hesston 8100 5 Bat 21ft</t>
  </si>
  <si>
    <t>Center Shaft Assembly Hesston 8050 5 Bat 21ft</t>
  </si>
  <si>
    <t>Center Shaft Assembly 5 Bat 21ft WP 3000/7000</t>
  </si>
  <si>
    <t>Center Shaft Assembly 5 Bat 21ft JD2280/2320</t>
  </si>
  <si>
    <t>Center Shaft Assembly Hesston 6400 5 Bat 21ft</t>
  </si>
  <si>
    <t>Center Shaft Assembly 5Bat 21ftCCIL500/550/601</t>
  </si>
  <si>
    <t>Center Shaft Assembly 5 Bat 21ft JD830/2270</t>
  </si>
  <si>
    <t>Center Shaft Assembly 5 Bat 22.5 ft Honey Bee</t>
  </si>
  <si>
    <t>Center Shaft 5 Bat 22ft MF5200  Rev. 2012</t>
  </si>
  <si>
    <t>Center Shaft Assembly MF220 5 Bat 22ft</t>
  </si>
  <si>
    <t>Center Shaft Assembly MF220 5 Bat 22ft 52"Rice</t>
  </si>
  <si>
    <t>Center Shaft Assembly IH1010/1020  5 Bat 22ft</t>
  </si>
  <si>
    <t>Center Shaft Assembly 5Bat 22ft Gleaner 400-80</t>
  </si>
  <si>
    <t>Center Shaft Assembly 5Bat 22ft JD200series</t>
  </si>
  <si>
    <t>Center Shaft Assembly 5Bat 22ft JD900series</t>
  </si>
  <si>
    <t>Center Shaft Assembly 5Bat 22ft JD900 Flex</t>
  </si>
  <si>
    <t>Center Shaft Assembly 5Bat 22ft MF1859</t>
  </si>
  <si>
    <t>Center Shaft Assembly 22.5 FT Vers 4000/4700</t>
  </si>
  <si>
    <t>Center Shaft Assy 22ft 5Bat CCIL526/550/622/626</t>
  </si>
  <si>
    <t>Center Shaft AssyCCIL722 5 Bat 22ft 92 &amp; Later</t>
  </si>
  <si>
    <t>Center Shaft AssyCCIL722 22ft 5Bat Prior to 1992</t>
  </si>
  <si>
    <t>Center Shaft Assembly 5Bat 22ft Gleaner Pre 94</t>
  </si>
  <si>
    <t>Center Shaft Assembly 5 Bat 22ft MF9000/9100/2</t>
  </si>
  <si>
    <t>Center Shaft Assembly 24FT 5 Bat IH810/820</t>
  </si>
  <si>
    <t>Center Shaft Assembly 5 Bat 24-1/2' IH 4000</t>
  </si>
  <si>
    <t>Center Shaft Assembly 5 Bat 24ft JD200series</t>
  </si>
  <si>
    <t>Center Shaft Assembly 24FT 5 Bat JD900series</t>
  </si>
  <si>
    <t>Center Shaft Assembly 5 Bat 24ft MF1859</t>
  </si>
  <si>
    <t>Center Shaft Assembly 5 Bat 24ft Gleaner Pre 9</t>
  </si>
  <si>
    <t>Center Shaft Assembly 24FT 5 Bat MF9000/9100/2</t>
  </si>
  <si>
    <t>Center Shaft Assembly HB 5 Bat 25ft</t>
  </si>
  <si>
    <t>Center Shaft 5 bat 25ft MF5200 - Rev. 2012</t>
  </si>
  <si>
    <t>Center Shaft Assy 5 Bat 25ft Gleaner/MF8200/9250</t>
  </si>
  <si>
    <t>Center Shaft Assembly MF220 5 Bat 25ft</t>
  </si>
  <si>
    <t>Center Shaft Assembly MF220 5Bat 25ft Rice 52"</t>
  </si>
  <si>
    <t>Center Shaft Assy IH1010 5 Bat 25ft 95 &amp; Later</t>
  </si>
  <si>
    <t>Center Shaft Assembly 5Bat 25ft Hes8100/8200</t>
  </si>
  <si>
    <t>Center Shaft Assembly Hesston 8050 5 Bat 25ft</t>
  </si>
  <si>
    <t>Center Shaft 5 Bat 25ft WP3000 95 &amp; later</t>
  </si>
  <si>
    <t>Center Shaft Assembly 5Bat 25ft Gleaner400-800</t>
  </si>
  <si>
    <t>Center Shaft Assy IH2010 5 Bat 25ft 95 &amp; Later</t>
  </si>
  <si>
    <t>Center Shaft Assembly 5 Bat 25ft IH3020</t>
  </si>
  <si>
    <t>Center Shaft Assembly 25ft 5Bat JD900series</t>
  </si>
  <si>
    <t>Center Shaft Assembly 25ft 5Bat JD900 Flex</t>
  </si>
  <si>
    <t>Center Shaft 5 Bat 25ft JD 2280/2320/2420</t>
  </si>
  <si>
    <t>Center Shaft Assembly 5Bat 25ft Hes6450/6550</t>
  </si>
  <si>
    <t>Center Shaft AssyCCIL722 5 Bat 25ft 52" Rice</t>
  </si>
  <si>
    <t>Center Shaft Assembly 26Ft 5Bat MF5200 Rev2012</t>
  </si>
  <si>
    <t>Center Shaft Assembly MF220 5 Bat 26ft</t>
  </si>
  <si>
    <t>Center Shaft Assy 26ft 5Bat CCIL526/550/622/626</t>
  </si>
  <si>
    <t>Center Shaft AssyCCIL722 5 Bat 26ft 92 &amp; Later</t>
  </si>
  <si>
    <t>Center Shaft AssyCCIL722 26ft 5 Bat Prior to 1992</t>
  </si>
  <si>
    <t>Center Shaft Assembly 5 Bat 27ft Gleaner Pre94</t>
  </si>
  <si>
    <t>Center Shaft Assembly 5 Bat 30ft 8in Tube</t>
  </si>
  <si>
    <t>Center Shaft Assembly-8" MF220/MF5200 5 bat 30ft</t>
  </si>
  <si>
    <t>Center Shaft Assembly MF5200 5 bat 30ft</t>
  </si>
  <si>
    <t>Center Shaft 5 bat 30ft Honey Bee</t>
  </si>
  <si>
    <t>Center Shaft 5 Bat 30ft MF5200 Rev -  2012</t>
  </si>
  <si>
    <t>Center Shaft 5 Bat 30ft Gleaner/MF8200/9250</t>
  </si>
  <si>
    <t>Center Shaft 5 Bat 30ft MF220/MF5200 Pre '12</t>
  </si>
  <si>
    <t>Center Shaft 5 Bat 30ft IH1010/IH 810</t>
  </si>
  <si>
    <t>Center Shaft Assembly Hesston 8100 5 bat 30ft</t>
  </si>
  <si>
    <t>Center Shaft Assembly Hesston 8050 5 bat 30ft</t>
  </si>
  <si>
    <t>Center Shaft 5 Bat 30ft WP After 1995</t>
  </si>
  <si>
    <t>Center Shaft Assembly 5Bat 30ft Gleaner400-800</t>
  </si>
  <si>
    <t>Center Shaft 5 Bat 30ft IH 2010/NH 74C</t>
  </si>
  <si>
    <t>Center Shaft Assembly 5Bat 30ft JD200series</t>
  </si>
  <si>
    <t>Center Shaft Assy 30ft 5 Bat JD900series</t>
  </si>
  <si>
    <t>Center Shaft Assy 30ft 5 Bat JD900 Flex</t>
  </si>
  <si>
    <t>Center Shaft Assembly 5Bat 30ft MF1859</t>
  </si>
  <si>
    <t>Center Shaft Assy JD600 30ft 5 Bat Flex/Draper</t>
  </si>
  <si>
    <t>Center Shaft Assembly Geringhoff 5 Bat 30ft</t>
  </si>
  <si>
    <t>Center Shaft 5 Bat 30ft CCIL 722 92 &amp; Later</t>
  </si>
  <si>
    <t>Center Shaft 5 Bat 30ft CCIL 722 Prior to 1992</t>
  </si>
  <si>
    <t>Center Shaft Assembly 5Bat 30ft Gleaner Pre94</t>
  </si>
  <si>
    <t>Center Shaft 5 Bat 30ft MF9000/9100/2381</t>
  </si>
  <si>
    <t>Center Shaft Assembly 5 Bat 36ft Honey Bee</t>
  </si>
  <si>
    <t>Center Shaft 5 Bat 36ft MF 5200 - Revised 2012</t>
  </si>
  <si>
    <t>Center Shaft 5 Bat 35ft Gleaner/MF8200/9250</t>
  </si>
  <si>
    <t>Center Shaft 5 Bat 36ft MF 5200 / MF220</t>
  </si>
  <si>
    <t>Center Shaft 5 Bat 36ft Hes8100/8200 IH8820</t>
  </si>
  <si>
    <t>Center Shaft 5 Bat 35ft IH2010/2020</t>
  </si>
  <si>
    <t>Center Shaft 5 Bat 35ft IH3020 / NH740C</t>
  </si>
  <si>
    <t>18ft Plastic Bat Assy MF5200 Rev 2012</t>
  </si>
  <si>
    <t>18ft Rice Bat Assembly MF5200 Rev 2012</t>
  </si>
  <si>
    <t>18ft Bat Assembly MF5200 Rev 2012</t>
  </si>
  <si>
    <t>18ft Bat Assembly MF220/MF5200 Plastic</t>
  </si>
  <si>
    <t>18ft Bat Assembly MF220 PRE s/n 228696</t>
  </si>
  <si>
    <t>18ft Plastic Bat Assy IH1010/1020 95 &amp; Later</t>
  </si>
  <si>
    <t>18ft Bat Assy Plastic Hes8100/8200 IH8820</t>
  </si>
  <si>
    <t>18ft Bat Assy Wire Hes8100/8200 IH8820</t>
  </si>
  <si>
    <t>18ft Bat Assy Plastic hes 8050/8010 Case 425</t>
  </si>
  <si>
    <t>18ft Bat Assy Wire hes 8050/8010 Case 425</t>
  </si>
  <si>
    <t>18ft Plastic Bat Assy MF885/WP</t>
  </si>
  <si>
    <t>18ft Plastic Bat Assy JD200series</t>
  </si>
  <si>
    <t>18ft Wire Bat Assy JD200series</t>
  </si>
  <si>
    <t>18ft Plastic Bat Assy JD2280/2320/2340</t>
  </si>
  <si>
    <t>18ft Wire Bat Assy JD2280/2320/2340</t>
  </si>
  <si>
    <t>18ft Bat Assy Plastic CCIL500/550/601</t>
  </si>
  <si>
    <t>18ft Bat Assy Wire CCIL500/550/601</t>
  </si>
  <si>
    <t>18ft Bat Assy Plastic CCIL722 92 &amp; Later</t>
  </si>
  <si>
    <t>18ft Bat Assembly CCIL722 '92 &amp; Later Wire</t>
  </si>
  <si>
    <t>18ft Bat Assy Plasti CCIL 722 Prior to 1992</t>
  </si>
  <si>
    <t>18ft Bat Assy Wire CCIL 722 Prior to 1992</t>
  </si>
  <si>
    <t>18ft Bat Assy Plastic 8000MC/Case325</t>
  </si>
  <si>
    <t>18ft Bat Assy Wire 8000MC/Case 325</t>
  </si>
  <si>
    <t>18ft Plastic Bat Assy JD830/2250/2270 Swathers</t>
  </si>
  <si>
    <t>18ft Wire Bat Assy JD830/2250/2270</t>
  </si>
  <si>
    <t>20ft Bat Assy Plastic Gleaner 8200</t>
  </si>
  <si>
    <t>20ft Bat Assy Plastic Hes8100/8200 IH8820</t>
  </si>
  <si>
    <t>20ft Bat Assy Wire Hes8100/8200 IH8820</t>
  </si>
  <si>
    <t>20ft Bat Assy Plastic Gleaner 400-800</t>
  </si>
  <si>
    <t>20ft Bat Assy Plastic MF 1859</t>
  </si>
  <si>
    <t>20ft Bat Assy Wire MF 1859</t>
  </si>
  <si>
    <t>20ft Bat Assy Plastic Hes6450/6550/6650</t>
  </si>
  <si>
    <t>20ft Bat Assy Wire Hes6450/6550/6650</t>
  </si>
  <si>
    <t>20ft Bat Assy Plastic Gleaner Pre 94</t>
  </si>
  <si>
    <t>20ft Bat Assy Plastic MF9000/9100/2381</t>
  </si>
  <si>
    <t>20ft Bat Assy Wire MF9000/9100/2381</t>
  </si>
  <si>
    <t>21ft Bat Assy Plastic Honey Bee</t>
  </si>
  <si>
    <t>21ft Bat Assy Plastic Honey Bee---10BAT</t>
  </si>
  <si>
    <t>22ft Bat Assembly Wire Gleaner 400-800</t>
  </si>
  <si>
    <t>22ft Bat Assy Plastic JD900series Rigid/Flex</t>
  </si>
  <si>
    <t>22ft Bat Assembly Wire JD 900 Rigid</t>
  </si>
  <si>
    <t>22ft Bat Assy Plastic JD900 Flex 96 &amp; Later</t>
  </si>
  <si>
    <t>22ft Bat Assembly Wire JD900 Flex 96 &amp; Later</t>
  </si>
  <si>
    <t>22ft Bat Assembly Wire CCIL 526/550/622/626</t>
  </si>
  <si>
    <t>22ft Bat Assembly Wire Gleaner Pre 94</t>
  </si>
  <si>
    <t>24ft Bat Assy Plastic IH810/820</t>
  </si>
  <si>
    <t>24ft Bat Assy Plastic JD200 Series</t>
  </si>
  <si>
    <t>24ft Bat Assy Wire JD200 Series</t>
  </si>
  <si>
    <t>24ft Bat Assy Plastic JD900series Flex/Rigid</t>
  </si>
  <si>
    <t>24ft Bat Assy Wire JD900series Flex/Rigid</t>
  </si>
  <si>
    <t>25ft Bat Assy Tapered Black REV 10/97</t>
  </si>
  <si>
    <t>25ft Bat Assy Plastic Honey Bee</t>
  </si>
  <si>
    <t>25ft Bat Assy Plastic Honey Bee---10 BAT</t>
  </si>
  <si>
    <t>25ft Bat Assy Rice Tines Honey Bee</t>
  </si>
  <si>
    <t>25ft Bat Assy Wire Tines Honey Bee</t>
  </si>
  <si>
    <t>25ft Bat Assy Wire Tines Honey Bee---10 BAT</t>
  </si>
  <si>
    <t>25ft Bat Assy Plastic Gleaner 8200</t>
  </si>
  <si>
    <t>25ft Bat Assy Plastic MF220/5000/5100/5200</t>
  </si>
  <si>
    <t>25ft Bat Assy Wire MF220/5000/5100/5200</t>
  </si>
  <si>
    <t>25ft Bat Assy Plastic IH 1010</t>
  </si>
  <si>
    <t>25ft Bat Assy Plastic Hesston 8100</t>
  </si>
  <si>
    <t>25ft Bat Assy Wire Hesston 8100</t>
  </si>
  <si>
    <t>25ft Bat Assy Plastic Hes 8050/8010 Case 425</t>
  </si>
  <si>
    <t>25ft Bat Assy Wire Hes 8050/8010 Case 425</t>
  </si>
  <si>
    <t>uh3125.10</t>
  </si>
  <si>
    <t>25ft Bat Assy Plastic WP--1995 &amp; LATER</t>
  </si>
  <si>
    <t>25ft Bat Assy Plastic Gleaner 400-800</t>
  </si>
  <si>
    <t>25ft Bat Assy Plastic IH2010/2020</t>
  </si>
  <si>
    <t>25ft Bat Assy Plastic IH3020 New 2011</t>
  </si>
  <si>
    <t>25ft Bat Assy Wire IH3020 New 2011</t>
  </si>
  <si>
    <t>25ft Bat Assy Plastic JD 900 Rigid</t>
  </si>
  <si>
    <t>25ft Bat Assy Wire JD900series Flex/Rigid</t>
  </si>
  <si>
    <t>25ft Bat Assy Plastic JD 900 Flex 96 &amp; Later</t>
  </si>
  <si>
    <t>25ft Bat Assy Wire JD 900 Flex 96 &amp; Later</t>
  </si>
  <si>
    <t>25ft Bat Assy Plastic JD 2420/ 2280/ 2320</t>
  </si>
  <si>
    <t>30ft Bat Assy Plastic Hesston 8050 HD</t>
  </si>
  <si>
    <t>30ft Bat Assy Wire Hesston 8050 HD</t>
  </si>
  <si>
    <t>uh3130.10</t>
  </si>
  <si>
    <t>30ft Bat Assy Plastic WP 1995 &amp; LATER</t>
  </si>
  <si>
    <t>30ft Bat Assy Plastic IH 2010 / NH 74C</t>
  </si>
  <si>
    <t>30ft Bat Assy Plastic JD 900 DRAPER</t>
  </si>
  <si>
    <t>Reel Mounting Assy 6 Bat NH 970 Pre 95</t>
  </si>
  <si>
    <t>Star Assembly 6 Bat 42in 8in  Center Shaft</t>
  </si>
  <si>
    <t>Star Assembly 5 Bat 42in 8in  Center Shaft</t>
  </si>
  <si>
    <t>Star Assembly 5 Bat 42in 10in Center Shaft</t>
  </si>
  <si>
    <t>Star Assembly 6 Bat 42in 10in Center Shaft</t>
  </si>
  <si>
    <t>Star Assembly 5 Bat 52in 8in Center Shaft</t>
  </si>
  <si>
    <t>Star Assembly 10 Bat 52" 8in Center Shaft (2014)</t>
  </si>
  <si>
    <t>Star Assy-Sub 10 Bat 52" 8in Center Shaft(2014)</t>
  </si>
  <si>
    <t>Add-On Assy. 10 Bat 52' 8in. Center Shaft(2014)</t>
  </si>
  <si>
    <t>Star Assembly 10 Bat 52" 10" Center Shaft (2014)</t>
  </si>
  <si>
    <t>Star Assy-Sub 10 Bat 52" 10in Center Shaft</t>
  </si>
  <si>
    <t>Add-On Assy. 10 Bat 52' 10" Center Shaft(2014)</t>
  </si>
  <si>
    <t>Conversion Kit 52" 4 Star 16ft- 20ft</t>
  </si>
  <si>
    <t>Conversion Kit 52" 5 Star 21ft-25ft</t>
  </si>
  <si>
    <t>Hardware Kit R- Tech 2 Star 5 Bat</t>
  </si>
  <si>
    <t>Hardware Kit Almaco 2 Star 5 Bat</t>
  </si>
  <si>
    <t>Hardware Kit Almaco 2 Star 5 Bat w/ Shields</t>
  </si>
  <si>
    <t>Hardware Kit JD2320 3 Star 5 Bat 10ft-15ft</t>
  </si>
  <si>
    <t>Hardware Kit-Geringhoff 3Star 5Bat 10'-15'(L&amp;R)</t>
  </si>
  <si>
    <t>Hardware Kit-Geringhoff 3Star 5Bat10'-15' Center</t>
  </si>
  <si>
    <t>Hardware Kit 84" 3 Star 6 Bat 10ft-15ft</t>
  </si>
  <si>
    <t>HardwareKit JD918/920 84" 4Star 6Bat 16-20ft</t>
  </si>
  <si>
    <t>Hardware Kit Honey Bee 4 Star 6 bat 16ft-20ft</t>
  </si>
  <si>
    <t>HardwareKitMF5200Rev2012 4 Star 6 bat 16ft-20ft</t>
  </si>
  <si>
    <t>Hardware Kit Gleaner8200 4 Star 6 Bat 16ft-20ft</t>
  </si>
  <si>
    <t>Hardware Kit MF220 4 Star 6 Bat 16-20ft</t>
  </si>
  <si>
    <t>Hardware Kit IH 1010 4 Star 6 Bat 16ft-20ft</t>
  </si>
  <si>
    <t>HardwareKit Hes8100/8200 4 Star 6 Bat 16ft-20ft</t>
  </si>
  <si>
    <t>Hardware Kit Gleaner400 4 Star 6 Bat 16ft-20ft</t>
  </si>
  <si>
    <t>Hardware Kit IH2010/2020 4 Star 6 Bat 16ft-20ft</t>
  </si>
  <si>
    <t>HardwareKit IH230/4000/5 4 Star 6 Bat 16ft-20ft</t>
  </si>
  <si>
    <t>HardwareKit IH3020 4 Star 6 Bat 16ft-20ft</t>
  </si>
  <si>
    <t>HardwareKit JD200 4 Star 6 bat 16ft-20ft</t>
  </si>
  <si>
    <t>HardwareKit JD900ser 4 Star 6 bat 16ft-20ft</t>
  </si>
  <si>
    <t>HardwareKit JD900 Flex 4 Star 6 bat 16ft-20ft</t>
  </si>
  <si>
    <t>HardwareKit JD918/920 4 Star 6 bat 16ft-20ft</t>
  </si>
  <si>
    <t>HardwareKit MF9700/9750 4 Star 6 bat 16ft-20ft</t>
  </si>
  <si>
    <t>HardwareKit HardyHarvest 4 Star 6 Bat 16ft-20ft</t>
  </si>
  <si>
    <t>HardwareKit JD2280/2320/ 4 Star 6 bat 16ft-20ft</t>
  </si>
  <si>
    <t>Hardware Kit MacDon 960 4 Star 6 Bat 16ft-20ft</t>
  </si>
  <si>
    <t>HardwareKit Mac960 RIGHT 4 Star 6 Bat 16ft-20ft</t>
  </si>
  <si>
    <t>HardwareKit Hes6450/6550 4 Star 6 Bat 16ft-20ft</t>
  </si>
  <si>
    <t>Hardware Kit Harvestmore 4 Star 6 Bat 16ft-20ft</t>
  </si>
  <si>
    <t>Hardware Kit CCIL722 4Star 6Bat 16-20ft</t>
  </si>
  <si>
    <t>Hardware Kit CCIL 722 4Star 6Bat 16-20ft Pre92</t>
  </si>
  <si>
    <t>HardwareKit JD830/2270 6Bat 4Star 16-20Ft</t>
  </si>
  <si>
    <t>HardwareKit MF9000/9100/ 4 Star 6 bat 16ft-20ft</t>
  </si>
  <si>
    <t>HardwareKit IH1010/1020 4 Star 5 Bat 16ft-20ft</t>
  </si>
  <si>
    <t>HardwareKit MF885/WP 4 Star 5 Bat 16ft-20ft</t>
  </si>
  <si>
    <t>HardwareKit IH230/4000/5 4 Star 5 Bat 16ft-20ft</t>
  </si>
  <si>
    <t>HardwareKit JD2280/2320 4 Star 5 Bat 16ft-20ft</t>
  </si>
  <si>
    <t>Hardware Kit MacDon 960 4 Star 5 Bat 16ft-20ft</t>
  </si>
  <si>
    <t>HardwareKit Mac960 RIGHT 4 Star 5 Bat 16ft-20ft</t>
  </si>
  <si>
    <t>HardwareKit Honey Bee 4 Star 10 Bat 16-20ft</t>
  </si>
  <si>
    <t>HardwareKit JD918/920 4 Star 10 Bat 16-20ft</t>
  </si>
  <si>
    <t>HardwareKit HardyHarvest 4 Star 10 Bat 16-20ft</t>
  </si>
  <si>
    <t>Hardware Kit HoneyBee 5 Star 6 Bat 21ft-25ft</t>
  </si>
  <si>
    <t>Hardware Kit HB Wire 5 Star 6 bat 21ft-25ft</t>
  </si>
  <si>
    <t>Hardware Kit MF5200 2012 5 Star 6 Bat  21ft-25ft</t>
  </si>
  <si>
    <t>Hardware Kit Gleaner8200 5 Star 6 Bat  21ft-25ft</t>
  </si>
  <si>
    <t>Hardware Kit MF220 5 Star 6 Bat  21ft-25ft</t>
  </si>
  <si>
    <t>Hardware Kit Hesston8100 5 Star 6 Bat  21ft-25ft</t>
  </si>
  <si>
    <t>HardwareKitWP-95 &amp; LATER 5 Star 6 Bat  21ft-25ft</t>
  </si>
  <si>
    <t>Hardware Kit Gleaner400 5 Star 6 Bat  21ft-25ft</t>
  </si>
  <si>
    <t>Hardware Kit IH2010/2020 5 Star 6 Bat  21ft-25ft</t>
  </si>
  <si>
    <t>Hardware Kit IH 4000 5 Star 6 Bat  21ft-25ft</t>
  </si>
  <si>
    <t>Hardware Kit IH3020 5 Star 6 Bat  21ft-25ft</t>
  </si>
  <si>
    <t>Hardware Kit JD200 5 Star 6 Bat 21ft-25ft</t>
  </si>
  <si>
    <t>Hardware Kit JD900 Rigid 5 Star 6 Bat  21ft-25ft</t>
  </si>
  <si>
    <t>Hardware Kit JD900 Flex 5 Star 6 Bat  21ft-25ft</t>
  </si>
  <si>
    <t>HardwarekIT JD2280/2320 5 Star 6 Bat  21ft-25ft</t>
  </si>
  <si>
    <t>HardwareKit Hes6450/6550 5 Star 6 Bat  21ft-25ft</t>
  </si>
  <si>
    <t>Hardware Kit Harvestmore 5 Star 6 Bat  21ft-25ft</t>
  </si>
  <si>
    <t>Hardware Kit JD 600 F/D 5Star 6Bat  21-25ft</t>
  </si>
  <si>
    <t>Hardware Kit CCIL722 5 Star 6 Bat  21ft-25ft</t>
  </si>
  <si>
    <t>Hardware Kit CCIL722 5Star 6Bat 21-25ft Pre92</t>
  </si>
  <si>
    <t>HardwarekIT JD830/2270 5 Star 6 Bat  21ft-25ft</t>
  </si>
  <si>
    <t>HardwareKit MF9000/9100/ 5 Star 6 Bat  21ft-25ft</t>
  </si>
  <si>
    <t>Hardware Kit Honey Bee 5 Star 6 Bat 21ft-25ft</t>
  </si>
  <si>
    <t>Hardware Kit Honey Bee 5 Star 5 Bat 21ft-25ft</t>
  </si>
  <si>
    <t>Hardware Kit HB Wire 5 Star 5 Bat 21ft-25ft</t>
  </si>
  <si>
    <t>Hardware Kit MF5200 2012 5 Star 5 Bat 21ft-25ft</t>
  </si>
  <si>
    <t>Hardware Kit 5 Star 5Bat 21ft-25ft Gleaner/MF8200</t>
  </si>
  <si>
    <t>Hardware Kit MF220/5200 5 Star 5 Bat 21ft-25ft</t>
  </si>
  <si>
    <t>HardwareKit IH1010/1020 5Star 5 Bat 21ft-25ft</t>
  </si>
  <si>
    <t>Hardware Kit Hesston8100 5 Star 5 Bat 21ft-25ft</t>
  </si>
  <si>
    <t>HardwareKit WP3000/7000 5Star 5Bat 21-25ft</t>
  </si>
  <si>
    <t>HardwareKit Gleaner400 5 Star 5 Bat 21ft-25ft</t>
  </si>
  <si>
    <t>HardwareKit IH2010/2020 5Star 5 Bat 21ft-25ft</t>
  </si>
  <si>
    <t>HardwareKit IH230/4000/5 5 Star 5 Bat 21ft-25ft</t>
  </si>
  <si>
    <t>HardwareKit IH3020 5Star 5 Bat 21ft-25ft</t>
  </si>
  <si>
    <t>Hardware Kit JD200 5 Star 5 Bat 21ft-25ft</t>
  </si>
  <si>
    <t>HardwareKit JD900ser 5 Star 5 Bat 21ft-25ft</t>
  </si>
  <si>
    <t>HardwareKit JD900 Flex 5 Star 5 Bat 21ft-25ft</t>
  </si>
  <si>
    <t>HardwareKitVers4000/4700 5 Star 5 Bat 22.5ft</t>
  </si>
  <si>
    <t>Hadware Kit 5 Star 6 Bat 21-25ft JD2280/2320/2420</t>
  </si>
  <si>
    <t>Hardware Kit Hesston6400 5 Star 5 Bat 21ft-25ft</t>
  </si>
  <si>
    <t>Hardware Kit CCIL 722 5 Star 5 Bat 21ft-25ft</t>
  </si>
  <si>
    <t>HardwareKit CCIL722 5Star 5Bat 21-25ft Pre92</t>
  </si>
  <si>
    <t>Hadware Kit JD830/2270 5 Star 6 Bat 21-25ft</t>
  </si>
  <si>
    <t>HardwareKit MF9000/9100/ 5 Star 5 Bat 21ft-25ft</t>
  </si>
  <si>
    <t>HardwareKit-WP/MCDON 960 5Star 6Bat 21'-25' (84")</t>
  </si>
  <si>
    <t>Hardware Kit  JD600 F/D 5Star 6Bat 21-25ft 84"</t>
  </si>
  <si>
    <t>HardwareKit  Hesston8100 7Star 5Bat 31-35ft</t>
  </si>
  <si>
    <t>HardwareKit  IH2010/2020 7Star 5Bat 31-35ft</t>
  </si>
  <si>
    <t>Hardware Kit IH3020/ NH740C 7 Star 5 Bat 35ft</t>
  </si>
  <si>
    <t>Hardware Kit Gleaner8200 7 Star 6 Bat 31ft-35ft</t>
  </si>
  <si>
    <t>Hardware Kit Honey Bee 10 Star 10 Bat 21ft-25ft</t>
  </si>
  <si>
    <t>Hardware Kit 12 Star 10 Bat 26ft-30ft</t>
  </si>
  <si>
    <t>Hardware Kit Honey Bee 5 Star 10 Bat 21ft-25ft</t>
  </si>
  <si>
    <t>Hardware Kit-Honey Bee 6 Star 10 Bat 26ft-30ft</t>
  </si>
  <si>
    <t>HDW Kit WP95 &amp; LATER-84" 6 Star 6 Bat 26ft-30ft</t>
  </si>
  <si>
    <t>HardwareKit Dble Mac960 6Star 6Bat 26-30ft 84"</t>
  </si>
  <si>
    <t>HardwareKit JD 600 F/D 6Star 6Bat 26-30ft 84"</t>
  </si>
  <si>
    <t>Hardware Kit HB NO TAB 6 Star 6 BAT 26ft-30ft</t>
  </si>
  <si>
    <t>Hardware Kit HB Wire 6 Star 6 Bat 26ft-30ft</t>
  </si>
  <si>
    <t>HardwareKitMF5200Rev2012 6 Star 6 BAT 26ft-30ft</t>
  </si>
  <si>
    <t>Hardware Kit Gleaner8200 6 Star 6 Bat 26ft-30ft</t>
  </si>
  <si>
    <t>HardwareKitMF220/MF5000 6 Star 6 Bat 26ft-30ft</t>
  </si>
  <si>
    <t>Hardware Kit IH 1010 6 Star 6 Bat 26ft-30ft</t>
  </si>
  <si>
    <t>HardwareKit Hesston8100 6 Star 6 Bat 26ft-30ft</t>
  </si>
  <si>
    <t>HDW Kit WP 95 &amp; LATER 6 Star 6 Bat 26ft-30ft</t>
  </si>
  <si>
    <t>HardwareKitGleaner400 6 Star 6 Bat 26ft-30ft</t>
  </si>
  <si>
    <t>HardwareKit 6 Star 6 Bat 26ft-30ft IH3020/NH740C</t>
  </si>
  <si>
    <t>Hardware Kit JD200 6 Star 6 BAT 26ft-30ft</t>
  </si>
  <si>
    <t>HardwareKit JD 900 Rigid 6 Star 6 Bat 26ft-30ft</t>
  </si>
  <si>
    <t>HardwareKit JD 900 Flex 6 Star 6 Bat 26ft-30ft</t>
  </si>
  <si>
    <t>HardwareKit NH970 Pre 95 6 Star 6 Bat 26ft-30ft</t>
  </si>
  <si>
    <t>HardwareKit JD600 F/D 6 Star 6 Bat 26ft-30ft</t>
  </si>
  <si>
    <t>Hardware Kit Geringhoff 6 Star 6 Bat 26ft-30ft</t>
  </si>
  <si>
    <t>Hardware Kit CCIL722 6 Star 6 Bat 26ft-30ft</t>
  </si>
  <si>
    <t>HardwareKit CCIL 722 6Star 5Bat 26-30ft Pre92</t>
  </si>
  <si>
    <t>HardwareKitMF9000/9100/2 6 Star 6 BAT 26ft-30ft</t>
  </si>
  <si>
    <t>Hardware Kit Honey Bee 6 Star 6 Bat 26ft-30ft</t>
  </si>
  <si>
    <t>Hardware Kit HB NO TAB 6 Star 5 Bat 26ft-30ft</t>
  </si>
  <si>
    <t>Hardware Kit HB Wire 6 Star 5 Bat 26ft-30ft</t>
  </si>
  <si>
    <t>Hardware Kit MF5200 2012 6 Star 5 Bat 26ft-30ft</t>
  </si>
  <si>
    <t>HardwareKit 6 Star 5 Bat 26ft-30ft Gleaner/MF8200</t>
  </si>
  <si>
    <t>Hardware Kit MF220 6 Star 5 Bat 26ft-30ft</t>
  </si>
  <si>
    <t>Hardware Kit IH 1010 6 Star 5 Bat 26ft-30ft</t>
  </si>
  <si>
    <t>Hardware Kit Hesston8100 6 Star 5 Bat 26ft-30ft</t>
  </si>
  <si>
    <t>HardwareKit 6 Star 5 Bat WP 1995 &amp; Later</t>
  </si>
  <si>
    <t>HardwareKit Gleaner 400 6 Star 5 Bat 26ft-30ft</t>
  </si>
  <si>
    <t>Hardware Kit IH2010/2020 6 Star 5 Bat 26ft-30ft</t>
  </si>
  <si>
    <t>HardwareKit 6 Star 5 Bat 26ft-30ft IH3020/NH740C</t>
  </si>
  <si>
    <t>Hardware Kit HB JD200 6 Star 5 Bat 26ft-30ft</t>
  </si>
  <si>
    <t>HardwareKit JD900ser 6 Star 5 Bat 26ft-30ft</t>
  </si>
  <si>
    <t>HardwareKit JD900 Flex 6 Star 5 Bat 26ft-30ft</t>
  </si>
  <si>
    <t>HardwareKit JD600 F/D 6 Star 5 Bat 26ft-30ft</t>
  </si>
  <si>
    <t>Hardware Kit Geringhoff 6 Star 5 Bat 26ft-30ft</t>
  </si>
  <si>
    <t>Hardware Kit CCIL722 6 Star 5 Bat 26ft-30ft</t>
  </si>
  <si>
    <t>Hardware Kit CCIL722 6Star 5Bat 26-30ft Pre92</t>
  </si>
  <si>
    <t>HardwareKit MF9000/9100/ 6 Star 5 Bat 26ft-30ft</t>
  </si>
  <si>
    <t>Hardware Kit Honey Bee 6 Star 5 Bat 26ft-30ft</t>
  </si>
  <si>
    <t>Hardware Kit HB No Tab 8 Star 6 Bat 36ft-40ft</t>
  </si>
  <si>
    <t>Hardware Kit HB Wire 8 Star 6 Bat 36ft-40ft</t>
  </si>
  <si>
    <t>HardwareKitMF5200Rev2012 8 Star 6 Bat 36ft-40ft</t>
  </si>
  <si>
    <t>Hardware Kit Gleaner8200 8 Star 6 Bat 36ft-40ft</t>
  </si>
  <si>
    <t>HardwareKit MF220 8 Star 6 Bat 36ft-40ft</t>
  </si>
  <si>
    <t>Hardware Kit Honey Bee 8 Star 6 Bat 36ft-40ft</t>
  </si>
  <si>
    <t>Hardware Kit Honey Bee 8 Star 5 Bat 36ft-40ft</t>
  </si>
  <si>
    <t>Hardware Kit MF5200 2012 8 Star 5 Bat 36ft-40ft</t>
  </si>
  <si>
    <t>Hardware Kit 8 Star 5Bat 35ft-40ft Gleaner/MF8200</t>
  </si>
  <si>
    <t>Hardware Kit MF220/5200 8 Star 5 Bat 36ft-40ft</t>
  </si>
  <si>
    <t>Hardwre Kit 8 Star 5 Bat 36-40ft Gleaner 400/800</t>
  </si>
  <si>
    <t>Stub Shaft Assy 8" Gleaner 8200</t>
  </si>
  <si>
    <t>Stub Shaft Assy 10" Gleaner 8200</t>
  </si>
  <si>
    <t>Control Plate Assembly Gleaner 8200</t>
  </si>
  <si>
    <t>Bracket Kit Gleaner Tubular Prior to 400</t>
  </si>
  <si>
    <t>Gleaner Set Screw Proir to 400 Series</t>
  </si>
  <si>
    <t>Tubular Bracket Gleaner Prior to 400 Ser</t>
  </si>
  <si>
    <t>Mounting Bracket Box IHC810/820</t>
  </si>
  <si>
    <t>Right Bracket Assembly IHC 810/820</t>
  </si>
  <si>
    <t>Left Bracket Assembly IHC 810/820</t>
  </si>
  <si>
    <t>Bracket Kit IH1010/1020 1995 &amp; Later</t>
  </si>
  <si>
    <t>Left NonDrive End Brkt IH1010/1020 1995 &amp; Later</t>
  </si>
  <si>
    <t>Bracket Kit JD 900</t>
  </si>
  <si>
    <t>Left Non-Drive Bracket JD 900</t>
  </si>
  <si>
    <t>Right Drive End Bracket JD 900</t>
  </si>
  <si>
    <t>Mounting Bracket New Holland Pre 1995</t>
  </si>
  <si>
    <t>Bracket Kit IHC 1010/1020 Pre 1995</t>
  </si>
  <si>
    <t>Mounting Bracket Roller IHC 1020 1995 Revised</t>
  </si>
  <si>
    <t>End Plate/Clevis IHC 1010/1020</t>
  </si>
  <si>
    <t>Bracket Kit IHC230/275/375/4000/5000</t>
  </si>
  <si>
    <t>Right Angle Iron Assy IHC 4000 Swather</t>
  </si>
  <si>
    <t>Left Angle Iron Assy IHC 4000 Swather</t>
  </si>
  <si>
    <t>Bracket Kit JD 200</t>
  </si>
  <si>
    <t>Drive Mounting Assembly JD 200</t>
  </si>
  <si>
    <t>Right Mount Brkt Assy JD 918/920 CTS</t>
  </si>
  <si>
    <t>Mount Bracket Tube Long JD 918/920 CTS</t>
  </si>
  <si>
    <t>Mount Bracket Tube Short JD 918/920 CTS</t>
  </si>
  <si>
    <t>Tubular Mount Bracket Sub Assy JD 918/920 CTS</t>
  </si>
  <si>
    <t>Spacer JD 918/920 CTS</t>
  </si>
  <si>
    <t>Hose Guide JD 918/920 CTS</t>
  </si>
  <si>
    <t>3/8" Spacer JD 918/920 CTS</t>
  </si>
  <si>
    <t>Bracket Kit JD 2320</t>
  </si>
  <si>
    <t>Bracket Kit JD830/2270/2250 Swathers</t>
  </si>
  <si>
    <t>Right Bracket Assembly JD 2320/2420 Swather</t>
  </si>
  <si>
    <t>Left Bracket Assembly JD 2320/2420 Swather</t>
  </si>
  <si>
    <t>Right Bracket Assembly JD830/2270/2250 Swathers</t>
  </si>
  <si>
    <t>Left Drive Bracket Assy JD830/2270/2250 Swathers</t>
  </si>
  <si>
    <t>Bracket Kit NH 971/973 1995 &amp; Later</t>
  </si>
  <si>
    <t>Stub Shaft Assy NH 73C-Drive End</t>
  </si>
  <si>
    <t>Right Bracket Assembly NH 971/973 95 &amp; Later</t>
  </si>
  <si>
    <t>Left Drive Bracket Assy NH 971/973 95 &amp; Later</t>
  </si>
  <si>
    <t>Roller NH 971/973 Rev 1995</t>
  </si>
  <si>
    <t>U Joint Coupler Tabs MacDon/WP 36' Swather</t>
  </si>
  <si>
    <t>Drive Stub Component MacDon/Wp 36' Swather</t>
  </si>
  <si>
    <t>Stub Shaft Assy MacDon/WP 36'Non Drive</t>
  </si>
  <si>
    <t>Bracket Kit MF885/Mac960/WP3000/4000</t>
  </si>
  <si>
    <t>Mounting Spacer Base WP</t>
  </si>
  <si>
    <t>Stub Shaft Assy 8" WP-Short</t>
  </si>
  <si>
    <t>Stub Shaft Assy 10" WP-Long</t>
  </si>
  <si>
    <t>Stub Shaft Assy 10" WP-Short</t>
  </si>
  <si>
    <t>Alternate Cylinder Limiters 1 5/8" OD WP</t>
  </si>
  <si>
    <t>Long Control Plate Assy MF885 Pre 1995</t>
  </si>
  <si>
    <t>Stub Shaft Assy 8" MF 885 Pre 1995- Long</t>
  </si>
  <si>
    <t>Adapter Plate WP</t>
  </si>
  <si>
    <t>Mounting Spacer Assembly WP--(T Bracket)</t>
  </si>
  <si>
    <t>Tubular Spacer WP</t>
  </si>
  <si>
    <t>Cylinder Limiter 1 1/2"OD WP</t>
  </si>
  <si>
    <t>Stub Shaft Assy 8" WP-Long</t>
  </si>
  <si>
    <t>Left Center Tube Right End MacDon</t>
  </si>
  <si>
    <t>Left Center Pivot Tube MacDon</t>
  </si>
  <si>
    <t>Mounting Clamp Assembly Versatile 150 400 4400</t>
  </si>
  <si>
    <t>Bracket Kit Versatile 4000/4700</t>
  </si>
  <si>
    <t>JD 600 DRIVE BRACKET 16 VERSION</t>
  </si>
  <si>
    <t>NON DRIVE END BRACKET JD 600 '16</t>
  </si>
  <si>
    <t>Skid Strip JD 600</t>
  </si>
  <si>
    <t>Clamp Tube JD 600/900</t>
  </si>
  <si>
    <t>Drive End Bracket Assy JD 600</t>
  </si>
  <si>
    <t>Non Drive End Bracket Assembly  JD 600</t>
  </si>
  <si>
    <t>Draper Bottom Plate JD 900D</t>
  </si>
  <si>
    <t>Draper Top Plate JD 900D</t>
  </si>
  <si>
    <t>Draper Motor Mount JD 900D</t>
  </si>
  <si>
    <t>Draper Clamp Tube Assy JD 600 &amp; 900D</t>
  </si>
  <si>
    <t>Draper Drive End Bracket JD 900D</t>
  </si>
  <si>
    <t>Non Drive End Bracket JD 900D Draper</t>
  </si>
  <si>
    <t>Bracket Kit Rev 2005 IHC2010/2020 NH72C/74C</t>
  </si>
  <si>
    <t>Bracket Kit 2011 Revised IHC3020/NH740CF/NH880</t>
  </si>
  <si>
    <t>Control Plate Assy w/ Liner CIH3020/NH740C</t>
  </si>
  <si>
    <t>Stub Shaft Assy 8" CIH 3020/NH 740C</t>
  </si>
  <si>
    <t>Stub Shaft Assy 10" CIH 3020/NH 740C</t>
  </si>
  <si>
    <t>CENTER SHAFT ASSY GERINGHOFF 35' FLEX SIDE</t>
  </si>
  <si>
    <t>Stub Shaft Assy. 8" Harvestmore</t>
  </si>
  <si>
    <t>Reel Mounting Assy 6 Bat Harvestmore</t>
  </si>
  <si>
    <t>Reel Mounting Assy 6 Bat Harvestmore-Drive End</t>
  </si>
  <si>
    <t>1/4-20 x 1-1/2 HHCS Package of 56</t>
  </si>
  <si>
    <t>5/16-18 x 2 HHCS Grade 5 Patch Lock Bolt</t>
  </si>
  <si>
    <t>1/4-20 x 3/8 Slotted Truss Head Bolt</t>
  </si>
  <si>
    <t>1/4-20 x 3/8 Slotted Truss Head 24/Pkg</t>
  </si>
  <si>
    <t>3/8-16 x 1-3/4 x 1 Flange Whiz Lock</t>
  </si>
  <si>
    <t>3/8"  x 1-1/2" HHCS For UH3368.10</t>
  </si>
  <si>
    <t>1/4- 20 Automation Lock Nut Grade A Zinc</t>
  </si>
  <si>
    <t>Washer, 16 GA x 2 1/32" x 2.75"</t>
  </si>
  <si>
    <t>2-1/32in x 16 GA x 2-3/4 Washer Pkg of 6</t>
  </si>
  <si>
    <t>1/8 PT-27 Spec.Taper Drve Fitting #1720-B SW1</t>
  </si>
  <si>
    <t>5/16-18 2 Way Reversible Lock Nut  Zinc</t>
  </si>
  <si>
    <t>1/4-20 Center 2 Way Lock Nut</t>
  </si>
  <si>
    <t>Reel Mounting Assy 5 Bat MF220 Rice 52"</t>
  </si>
  <si>
    <t>Reel Mounting Assy 6 Bat MF220 Rice 52"</t>
  </si>
  <si>
    <t>Reel Mounting Assy 5 Bat MF 5200 REV</t>
  </si>
  <si>
    <t>Reel Mounting Assy 6 Bat MF 5200 REV</t>
  </si>
  <si>
    <t>Reel Mounting Assy 5 Bat R-TECH</t>
  </si>
  <si>
    <t>Reel Mounting Assembly R-Tech-- 5 Bat (PIVOT)</t>
  </si>
  <si>
    <t>Mounting Clamp Weldment Regular</t>
  </si>
  <si>
    <t>Mounting Clamp Weldment MF 220 Revised</t>
  </si>
  <si>
    <t>Mounting Clamp Weldment MF 5200 Revised 07/09</t>
  </si>
  <si>
    <t>29'-11" Tapered Bat 359"</t>
  </si>
  <si>
    <t>29'-2" Tapered Bat 350"</t>
  </si>
  <si>
    <t>36'-5" Tapered Bat 437" Complete w/anodized</t>
  </si>
  <si>
    <t>12ft Repair Bat MF5200 Rev 2012</t>
  </si>
  <si>
    <t>12ft Repair Bat MF220 PRE s/n 228696</t>
  </si>
  <si>
    <t>12ft Repair Bat Hes8100/8200 IH8820</t>
  </si>
  <si>
    <t>12ft Repair Bat IH230/4000/5000 Swather</t>
  </si>
  <si>
    <t>12 1/2Ft Repair Bat JD2280/2320/2340 Swather</t>
  </si>
  <si>
    <t>12ft Repair Bat Hes6450/6550/6650</t>
  </si>
  <si>
    <t>12ft Repair Bat Gleaner Pre 94</t>
  </si>
  <si>
    <t>12 1/2Ft Repair Bat JD830/2250/2270 Swather</t>
  </si>
  <si>
    <t>13ft Repair Bat IH810/820</t>
  </si>
  <si>
    <t>13 1/2 ft Repair Bat IH230/4000/5000 Swather</t>
  </si>
  <si>
    <t>13ft Repair Bat JD200 series</t>
  </si>
  <si>
    <t>13ft Repair Bat JD900series Flexd/Rigid</t>
  </si>
  <si>
    <t>13ft Repair Bat JD900 Flex 96 &amp; Later</t>
  </si>
  <si>
    <t>13ft Repair Bat MF1859</t>
  </si>
  <si>
    <t>13ft Repair Bat Geringhoff Center</t>
  </si>
  <si>
    <t>13ft Repair Bat Gleaner Pre 94</t>
  </si>
  <si>
    <t>13ft Repair Bat MF9000/9100/2381</t>
  </si>
  <si>
    <t>14 1/2 ft Repair Bat IH230/4000/5000 Swather</t>
  </si>
  <si>
    <t>14ft Repair Bat Gleaner Pre 94</t>
  </si>
  <si>
    <t>14FT Repair Bat JD830/2250/2270 Swather</t>
  </si>
  <si>
    <t>15ft Tapered Repair Bat IH810/820</t>
  </si>
  <si>
    <t>15ft Repair Bat Hes8100/8200 IH8820</t>
  </si>
  <si>
    <t>15ft Tapered Repair Bat Hesston 8050</t>
  </si>
  <si>
    <t>15ft Tapered Repair Bat Glenaer 400-800</t>
  </si>
  <si>
    <t>15ft Tapered Repair Bat JD200</t>
  </si>
  <si>
    <t>15ft Repair Bat JD900 series Flex/Rigid</t>
  </si>
  <si>
    <t>15ft Repair Bat JD900 Flex 96 &amp; Later</t>
  </si>
  <si>
    <t>15ft Repair Bat MF1859</t>
  </si>
  <si>
    <t>15ft Tapered Repair Bat JD2280/2320/2340</t>
  </si>
  <si>
    <t>15ft Tapered Repair Bat Hes6450/6550/6650</t>
  </si>
  <si>
    <t>15ft Repair Bat Glenaer Pre 94</t>
  </si>
  <si>
    <t>15ft Tapered Repair Bat 8000MC/ Case 325</t>
  </si>
  <si>
    <t>15ft Tapered Repair Bat JD830/2250/2270 Swathers</t>
  </si>
  <si>
    <t>15ft Repair Bat MF9000/9100/2381</t>
  </si>
  <si>
    <t>16' 1/2" Tapered Bat IH 810/1010</t>
  </si>
  <si>
    <t>16ft Repair Bat Gleaner 400-800</t>
  </si>
  <si>
    <t>16' 1/2" Tapered Bat IH230/4000/5000 Swather</t>
  </si>
  <si>
    <t>16FT Repair Tapered Bat JD200series</t>
  </si>
  <si>
    <t>16ft Repair Bat MF1859</t>
  </si>
  <si>
    <t>16ft Repair Bat Hardy Harvester</t>
  </si>
  <si>
    <t>16' 1/2"Tapered Bat Left Hardy Harvester</t>
  </si>
  <si>
    <t>16'1/2"Tapered Bat Right Hardy Harvester</t>
  </si>
  <si>
    <t>16ft Repair Bat Hes6450/6550/6650</t>
  </si>
  <si>
    <t>16ft Repair Bat Gleaner Pre 94</t>
  </si>
  <si>
    <t>16ft Repair Bat MF9000/9100/2381</t>
  </si>
  <si>
    <t>17 1/2Ft Repair Bat IH810/820</t>
  </si>
  <si>
    <t>17ft Repair Bat Gleaner Pre 94</t>
  </si>
  <si>
    <t>18ft Tapered Repair Bat HONEY BEE</t>
  </si>
  <si>
    <t>18ft Repair  Bat MF5200 Rev 2012</t>
  </si>
  <si>
    <t>18ft Repair Bat MF220 PRE s/n 228696</t>
  </si>
  <si>
    <t>18ft Repair Bat Hes8100/8200 IH8820</t>
  </si>
  <si>
    <t>18ft Tapered Repair Bat Hesston 8050</t>
  </si>
  <si>
    <t>18ft Tapered Repair Bat Gleaner 400-800</t>
  </si>
  <si>
    <t>18ft Repair Bat JD200 series</t>
  </si>
  <si>
    <t>18ft Tapered Repair Bat JD900series Flex/Rigid</t>
  </si>
  <si>
    <t>18ft Tapered Repair Bat JD900 Flex 96 &amp; Later</t>
  </si>
  <si>
    <t>18ft Tapered Repair Bat JD918/920 CTS</t>
  </si>
  <si>
    <t>18ft Repair Bat MF1859</t>
  </si>
  <si>
    <t>18ft Tapered Repair Bat Hardy Harvester</t>
  </si>
  <si>
    <t>18ft Tapered Bat Left Hardy Harvester</t>
  </si>
  <si>
    <t>18ft Tapered Bat Right Hardy Harvester</t>
  </si>
  <si>
    <t>18ft Repair Bat JD2280/2320/2340</t>
  </si>
  <si>
    <t>18ft Repair Bat Hes6450/6550/6650</t>
  </si>
  <si>
    <t>18ft Repair Bat Gleaner Pre 94</t>
  </si>
  <si>
    <t>18ft Tapered Repair Bat 8000MC/ Case 325</t>
  </si>
  <si>
    <t>18ft Repair Bat JD830/2250/2270</t>
  </si>
  <si>
    <t>18ft Repair Bat MF9000/9100/2381</t>
  </si>
  <si>
    <t>18ft Tapered Bat HONEY BEE</t>
  </si>
  <si>
    <t>18ft Tapered Bat CIH8820/Hesston8100/8200</t>
  </si>
  <si>
    <t>19ft 1/2" Tapered Bat IH 4000/5000/230</t>
  </si>
  <si>
    <t>19ft Repair Tapered Bat JD200 Series</t>
  </si>
  <si>
    <t>20ft Tapered Bat Honey Bee</t>
  </si>
  <si>
    <t>20ft Tapered Bat Gleaner/MF8200/9250</t>
  </si>
  <si>
    <t>20ft Repair Bat IH 810</t>
  </si>
  <si>
    <t>20ft Tapered Bat MF 9000/9100/2381</t>
  </si>
  <si>
    <t>20ft Repair Bat Hes8100/8200 IH8820</t>
  </si>
  <si>
    <t>20ft Repair Bat Hesston 8050</t>
  </si>
  <si>
    <t>20ft Repair Bat Gleaner 400-800</t>
  </si>
  <si>
    <t>20ft Repair Bat IH2010/2020</t>
  </si>
  <si>
    <t>20ft Repair Bat IH3020 NEW 2011</t>
  </si>
  <si>
    <t>20ft Repair Bat JD200series</t>
  </si>
  <si>
    <t>20ft Repair Bat JD900series Flex/Rigid</t>
  </si>
  <si>
    <t>20ft Repair Bat JD900series Flex</t>
  </si>
  <si>
    <t>20ft Repair Bat JD 920 CTS</t>
  </si>
  <si>
    <t>20ft Repair Bat MF1859</t>
  </si>
  <si>
    <t>20ft Repair Bat Hes 6450/6550/6650</t>
  </si>
  <si>
    <t>20ft Repair Bat Gleaner Pre 94</t>
  </si>
  <si>
    <t>20ft Repair Bat MF9000/9100/2381</t>
  </si>
  <si>
    <t>21ft Tapered Bat Honey Bee</t>
  </si>
  <si>
    <t>21ft Repair Bat Hes8100/8200 IH8820</t>
  </si>
  <si>
    <t>21ft Tapered Bat Hesston 8050</t>
  </si>
  <si>
    <t>21ft Tapered Bat WP3000 After 1995</t>
  </si>
  <si>
    <t>21ft Tapered Bat MF 885/WP 7000 PRE 1995</t>
  </si>
  <si>
    <t>21ft Tapered Bat JD 2280/2320/2340 Swathe</t>
  </si>
  <si>
    <t>21ft Repair Bat Hes6450/6550/6650</t>
  </si>
  <si>
    <t>21ft Tapered Repair Bat JD830/2270/2250 Swathers</t>
  </si>
  <si>
    <t>21ft Tapered Bat Left Honey Bee</t>
  </si>
  <si>
    <t>21ft Tapered Bat Right Honey Bee</t>
  </si>
  <si>
    <t>22.5ft Tapered Bat Honey Bee</t>
  </si>
  <si>
    <t>22ft Repair  Bat MF5200 Rev 2012</t>
  </si>
  <si>
    <t>22ft Tapered Bat MF 220 ('99 &amp; LATER)</t>
  </si>
  <si>
    <t>22 1/2ft Repair Bat IH810/820</t>
  </si>
  <si>
    <t>22ft Repair Bat Gleaner 400-800</t>
  </si>
  <si>
    <t>22ft Repair Bat JD200series</t>
  </si>
  <si>
    <t>22ft Tapered Bat JD 900 Rigid</t>
  </si>
  <si>
    <t>22ft Repair Bat MF 1859</t>
  </si>
  <si>
    <t>22-1/2 ft Repair Bat Versatile 4700/4400</t>
  </si>
  <si>
    <t>22ft Repair Bat Gleaner Pre 94</t>
  </si>
  <si>
    <t>22ft Repair Bat MF9000/9100/2381</t>
  </si>
  <si>
    <t>24Ft Repair Bat IH810/820</t>
  </si>
  <si>
    <t>24ft-1/2" Tapered Bat IH 4000/5000/230</t>
  </si>
  <si>
    <t>24Ft Repair Bat JD200 Series</t>
  </si>
  <si>
    <t>24Ft Repair Bat JD900series Flex/Rigid</t>
  </si>
  <si>
    <t>24ft Repair Bat MF 1859</t>
  </si>
  <si>
    <t>25ft Repair Bat Gleaner Pre 94</t>
  </si>
  <si>
    <t>25ft Repair Bat MF9000/9100/2381</t>
  </si>
  <si>
    <t>25ft Tapered Bat NOTE: CUSTOM SIZE</t>
  </si>
  <si>
    <t>25ft Tapered Bat Honey Bee</t>
  </si>
  <si>
    <t>25FT Repair Bat MF5200 Rev 2012</t>
  </si>
  <si>
    <t>25ft Tapered Bat AGCO 8200</t>
  </si>
  <si>
    <t>25ft Tapered Bat MF220 P/N 66731</t>
  </si>
  <si>
    <t>25ft Repair Bat IH1010/1020 PRIOR TO 95</t>
  </si>
  <si>
    <t>25ft Repair Bat Hes8100/8200 IH8820</t>
  </si>
  <si>
    <t>25ft Tapered Bat NH 73C</t>
  </si>
  <si>
    <t>25ft Tapered Bat Hesston 8050</t>
  </si>
  <si>
    <t>25ft Repair Bat WP--Pre 1995</t>
  </si>
  <si>
    <t>25ft Repair Bat Gleaner 400-800</t>
  </si>
  <si>
    <t>25ft Tapered Bat IH2010/2020</t>
  </si>
  <si>
    <t>25ft Repair Bat IH3020 New 2011</t>
  </si>
  <si>
    <t>25ft Repair Bat JD900series Flex/Rigid</t>
  </si>
  <si>
    <t>25ft Tapered Bat NH 971/973  1995 &amp; Later</t>
  </si>
  <si>
    <t>25ft Tapered Bat Versatile 4700</t>
  </si>
  <si>
    <t>25ft Repair Bat JD2280/2320/2340</t>
  </si>
  <si>
    <t>25ft Repair Bat Hes6450/6550/6650</t>
  </si>
  <si>
    <t>25ft Tapered Bat CIH8820/Hesston8100/8200</t>
  </si>
  <si>
    <t>25ft Tapered Bat Left Honey Bee</t>
  </si>
  <si>
    <t>25ft Tapered Bat Left John Deere</t>
  </si>
  <si>
    <t>25ft Tapered Bat MF5200</t>
  </si>
  <si>
    <t>25ft Tapered Bat Right Honey Bee</t>
  </si>
  <si>
    <t>25ft Tapered Bat Right John Deere</t>
  </si>
  <si>
    <t>26ft Repair Bat MF5200 Rev 2012</t>
  </si>
  <si>
    <t>26ft Tapered Bat MF 220</t>
  </si>
  <si>
    <t>27ft Repair Bat Gleaner Pre 94</t>
  </si>
  <si>
    <t>30ft Bat Honey Bee P/N 26351</t>
  </si>
  <si>
    <t>30ft Left Repair Bat 10 Bat Honey Bee</t>
  </si>
  <si>
    <t>30Ft Right repair Bat 10 Bat Honey Bee</t>
  </si>
  <si>
    <t>30ft Repair Bat MF5200 Rev2012</t>
  </si>
  <si>
    <t>30ft Tapered Bat Agco8200/MF8200</t>
  </si>
  <si>
    <t>30ft Tapered Bat MF220</t>
  </si>
  <si>
    <t>30ft Repair Bat IH810/820</t>
  </si>
  <si>
    <t>30ft Tapered Bat Hesston 8100</t>
  </si>
  <si>
    <t>30ft Tapered Bat Hesston 8050</t>
  </si>
  <si>
    <t>30ft Tapered Bat WP 3000 After 1995</t>
  </si>
  <si>
    <t>30ft Bat Gleaner 400/800 P/N 71386636</t>
  </si>
  <si>
    <t>30ft Tapered Bat IH 2010/2020 &amp; NH74C/72C</t>
  </si>
  <si>
    <t>30ft Tapered Bat IH 3020/ NH 740C</t>
  </si>
  <si>
    <t>30ft Repair Bat JD200series</t>
  </si>
  <si>
    <t>30ft Repair Bat pre 96 JD900series Flex/RIgid</t>
  </si>
  <si>
    <t>30ft Repair Bat Post '96 JD900series Flex/RIgid</t>
  </si>
  <si>
    <t>30ft Repair Bat MF 1859</t>
  </si>
  <si>
    <t>30ft Tapered Bat Geringhoff</t>
  </si>
  <si>
    <t>30ft Repair Bat Gleaner Pre 94</t>
  </si>
  <si>
    <t>30ft Repair Bat MF9000/9100/2381</t>
  </si>
  <si>
    <t>30ft Tapered Bat CCIL 722</t>
  </si>
  <si>
    <t>30ft Tapered Bat MF5200</t>
  </si>
  <si>
    <t>30ft Tapered Bat WP 3000 Pre 1995</t>
  </si>
  <si>
    <t>35ft Tapered Bat Gleaner/MF8200/MF9250</t>
  </si>
  <si>
    <t>35ft Repair Bat Hes8100/8200 IH8820</t>
  </si>
  <si>
    <t>35ft Tapered Bat IH2010/2020</t>
  </si>
  <si>
    <t>35ft Tapered Bat IH 3020/ NH 740C</t>
  </si>
  <si>
    <t>36ft Tapered Bat Honey Bee</t>
  </si>
  <si>
    <t>36ft Tapered Bat MF5200</t>
  </si>
  <si>
    <t>36ft Tapered Bat MF220/MF5200</t>
  </si>
  <si>
    <t>36ft Tapered Bat Honey Bee-OEM</t>
  </si>
  <si>
    <t>5 Bat Casting Ring UHC-245</t>
  </si>
  <si>
    <t>1"x1"x19.58'sq x1/8"wall Al Extrusion 6063 T6</t>
  </si>
  <si>
    <t>Bridge Section Aluminum Extrusion Per Pound</t>
  </si>
  <si>
    <t>Board Bat Replacement Per Foot</t>
  </si>
  <si>
    <t>Reel Mounting Assy 5 Bat MF 220/MF 5200</t>
  </si>
  <si>
    <t>Reel Mounting Assy 6 Bat MF 220/MF 5200</t>
  </si>
  <si>
    <t>Reel Mounting Assy 5 Bat Hesston 8100</t>
  </si>
  <si>
    <t>Reel Mounting Assy 6 Bat Hesston 8100</t>
  </si>
  <si>
    <t>Reel Mounting Assy 5 Bat Hesston 6400</t>
  </si>
  <si>
    <t>Reel Mounting Assy 6 Bat Hes6450/6550/6650</t>
  </si>
  <si>
    <t>8in OD x .083 Wall ERW 17' CENTER TUBE</t>
  </si>
  <si>
    <t>8in OD x .083 Wall ERW 19' CENTER TUBE</t>
  </si>
  <si>
    <t>8in OD x .083 Wall ERW 20' CENTER TUBE</t>
  </si>
  <si>
    <t>8in OD x .083 Wall ERW 21' CENTER TUBE</t>
  </si>
  <si>
    <t>8in OD x .083 Wall ERW 22' CENTER TUBE</t>
  </si>
  <si>
    <t>8in OD x .083 Wall ERW 24' CENTER TUBE</t>
  </si>
  <si>
    <t>8in OD x .083 Wall ERW 25' CENTER TUBE</t>
  </si>
  <si>
    <t>8in OD x .083 Wall ERW 29' CENTER TUBE</t>
  </si>
  <si>
    <t>10in OD x .083 Wall ERW 29' CENTER TUBE</t>
  </si>
  <si>
    <t>10in OD x .083 Wall ERW 35' CENTER TUBE</t>
  </si>
  <si>
    <t>10in OD x .083 Wall ERW 36' CENTER TUBE</t>
  </si>
  <si>
    <t>Reel Mounting Assy 5 Bat Hesston 8100/8200/IH8820</t>
  </si>
  <si>
    <t>Reel Mounting Assy 6 Bat Hesston 8100/8200 IH8820</t>
  </si>
  <si>
    <t>GeringhoffTri-FlexCenter 5 x 42 Plastic 13ft</t>
  </si>
  <si>
    <t>Geringhoff Tri-Flex Left 5 x 42 Plastic 13ft</t>
  </si>
  <si>
    <t>Geringhoff Tri-FlexRight 5 x 42 Plastic 13ft</t>
  </si>
  <si>
    <t>Reel Mounting Assembly Honey Bee 5 Bat CLAMP</t>
  </si>
  <si>
    <t>Reel Mounting Assembly Honey Bee 6 Bat CLAMP</t>
  </si>
  <si>
    <t>2.5" x 4" x 1/8" Rectangular Tube</t>
  </si>
  <si>
    <t>1/2" x 2" x 20' Flat  HR  A36</t>
  </si>
  <si>
    <t>1/4 x 1-1/2in HR Flat  A 36 Per Foot 2810-1</t>
  </si>
  <si>
    <t>Stub Shaft Assy. 8" MF 5200 Rev. 5/12</t>
  </si>
  <si>
    <t>Stub Shaft Assy. 10" MF 5200 Rev. 5/12</t>
  </si>
  <si>
    <t>Stub Shaft Assy. 8" Standard</t>
  </si>
  <si>
    <t>Stub Shaft Assy. 10" Standard</t>
  </si>
  <si>
    <t>Stub Shaft Assy 8" Geringhoff-(40')</t>
  </si>
  <si>
    <t>Planter Black Paint S/G A/G TGI -- 50# BOX</t>
  </si>
  <si>
    <t>Honey Bee 6x42 Plastic 18ft</t>
  </si>
  <si>
    <t>GeringhoffTri-FlexCenter 6x42 Plastic 13'</t>
  </si>
  <si>
    <t>Geringhoff Tri-Flex Left 6 x 42 Plastic 13ft</t>
  </si>
  <si>
    <t>Geringhoff Tri-FlexRight 6 x 42 Plastic 13ft</t>
  </si>
  <si>
    <t>Reel Mounting Assy 5 Bat IH5000</t>
  </si>
  <si>
    <t>Reel Mounting Assy 6 Bat IH230/4000/5000 SWATHER</t>
  </si>
  <si>
    <t>Reel Mounting Assy 5 Bat JD830/2270/2250</t>
  </si>
  <si>
    <t>6 Bat Reel Mount Assy. JD830/2270/2250</t>
  </si>
  <si>
    <t>Reel Mounting Assy 5 Bat JD 2280/2320/2420</t>
  </si>
  <si>
    <t>Reel Mounting Assy. JD 2320--6 Bat</t>
  </si>
  <si>
    <t>Reel Mounting Assy 5 Bat MF 220 Pre s/n 228696</t>
  </si>
  <si>
    <t>Reel Mounting Assy 6 Bat MF 220 Pre s/n 228696</t>
  </si>
  <si>
    <t>Reel Mounting Assy 5 Bat MacDon 960 SP</t>
  </si>
  <si>
    <t>Reel Mounting Assy 5 Bat WP Long</t>
  </si>
  <si>
    <t>Reel Mounting Assy 5 Bat MacDon 960 PIVOT</t>
  </si>
  <si>
    <t>Reel Mounting Assy 5 Bat WP Short</t>
  </si>
  <si>
    <t>Reel Mounting Assy 6 Bat MacDon 960 SP</t>
  </si>
  <si>
    <t>Reel Mounting Assy 6 Bat WP Long</t>
  </si>
  <si>
    <t>Reel Mounting Assy 6 Bat MacDon 960 PIVOT</t>
  </si>
  <si>
    <t>Reel Mounting Assy 6 Bat WP Short</t>
  </si>
  <si>
    <t>Reel Mounting Assy 5 Bat Vers 4700/4000</t>
  </si>
  <si>
    <t>P-3 .035 Welding Wire 44# Rolls</t>
  </si>
  <si>
    <t>Fitting, 1/8 NPT 45 Degr ee ZN</t>
  </si>
  <si>
    <t>Bolt,Wheel 1/2-20 x1" ZN **Transfer-NickMoore**</t>
  </si>
  <si>
    <t>Spring, Tension 1-3/4 x 14</t>
  </si>
  <si>
    <t>Spring, Tension 1-3/4 od  x 14</t>
  </si>
  <si>
    <t>Spring, Gate 3/8 x 2-5/1 6 x 19-1/8</t>
  </si>
  <si>
    <t>Cap, Mach Bearing Repair s</t>
  </si>
  <si>
    <t>Pin, Cylinder Rod 2-3/8 x 6-21/32</t>
  </si>
  <si>
    <t>Bit, Rev Side 6" x 21-7/ 8"</t>
  </si>
  <si>
    <t>Plate, Ball Socket Keepe r</t>
  </si>
  <si>
    <t>Washer, Backup 3-1/2                +</t>
  </si>
  <si>
    <t>Roller, Bucket HT 3/8 x 2-1/2od</t>
  </si>
  <si>
    <t>Washer, Flat 7/8 x 2 x 5 /32            +</t>
  </si>
  <si>
    <t>Pin, Clevis 1-1/2 x 6-1/ 4</t>
  </si>
  <si>
    <t>HUB, 6 BOLT, 6" BOLT CIR CLE, 4.62" PILOT</t>
  </si>
  <si>
    <t>Seal, 2.250 x 3.355 x .4 38</t>
  </si>
  <si>
    <t>Seal, Piston 3/8 x 2-3/4  x 3-1/2</t>
  </si>
  <si>
    <t>Kit, Cylinder Seal Repai r 1-1/2 x 3-1/2</t>
  </si>
  <si>
    <t>Kit, Cyl Seal Repr 1-1/2 " x 4-1/2"</t>
  </si>
  <si>
    <t>Ring, Snap Internal 4-1/ 2</t>
  </si>
  <si>
    <t>Kit, Seal 1.5 x 4 Hyd. C yl</t>
  </si>
  <si>
    <t>Pin, Pivot 2-3/4 x 3-5/8  Bucket HT</t>
  </si>
  <si>
    <t>Pin, Link Rear Pivot (HT )</t>
  </si>
  <si>
    <t>Pin, Pivot 2-3/8 x 3 Gat e Heat Treat</t>
  </si>
  <si>
    <t>Wear Plate, Spacer LH Wl dt 65</t>
  </si>
  <si>
    <t>Wear Plate, Spacer RH Wl dt 65</t>
  </si>
  <si>
    <t>Pin, Klik  5/16 X 2-11/3 2"             +</t>
  </si>
  <si>
    <t>Kit, Repair for Q817 Hub  Assy</t>
  </si>
  <si>
    <t>Bolt, HHCS 1-8 x 4 Gr5 Z N</t>
  </si>
  <si>
    <t>Bolt, HHCS 1/2-20 x 1-1/ VMI    4 Gr5 ZN</t>
  </si>
  <si>
    <t>Bolt, Plow 3/8-16 x 1-1/ 2 Gr5 ZN #3 HD</t>
  </si>
  <si>
    <t>Bolt, Plow 1/2-13 x 1-1/ 4 Gr5 BLK</t>
  </si>
  <si>
    <t>Bolt, Plow 1/2-13 x 2 Gr 5 BLO</t>
  </si>
  <si>
    <t>Bolt, CRG 1/2-13 x 3-1/2 Gr5 ZN +</t>
  </si>
  <si>
    <t>Bolt, CRG 1/2-13 x 1-1/4  Grade 5 Zinc</t>
  </si>
  <si>
    <t>Bolt, CRG 3/8-16 x 2-1/2 VMI    Gr5 ZN</t>
  </si>
  <si>
    <t>Nut, Hex 1-1/2-6 LH Gr2 PLN</t>
  </si>
  <si>
    <t>Nut, Jam 1-1/2-6 Hex Gr2  ZN</t>
  </si>
  <si>
    <t>Washer, Flat 1-1/2" SAE 1-41/64" x 3" x 7GA. ZN</t>
  </si>
  <si>
    <t>Pin, Cotter 1/4 x 1-1/4 ZN</t>
  </si>
  <si>
    <t>Pin, Roll 1/2 x 3 ZN Slo tted</t>
  </si>
  <si>
    <t>Nut, Jam Lock 1-1/2-12 E lastic Stop ZN</t>
  </si>
  <si>
    <t>Nut, Jam 1-14 Elastic St op ZN</t>
  </si>
  <si>
    <t>Nut, Jam 1-1/4-12 Elasti c Stop ZN</t>
  </si>
  <si>
    <t>V150013</t>
  </si>
  <si>
    <t>Box, Parts D5-D7</t>
  </si>
  <si>
    <t>Nut, Shoulder 1-14 x 1-1 /2 Hex Per Print</t>
  </si>
  <si>
    <t>Kit, 8 ft. Back Filling Bit (PLANNER 100</t>
  </si>
  <si>
    <t>Bundle, Main Model 2000 Plane</t>
  </si>
  <si>
    <t>S-Tine Attachment, Model 2000 Plane</t>
  </si>
  <si>
    <t>S-Tine Attachment, Model 2400 Plane</t>
  </si>
  <si>
    <t>Bundle, Main Model 1200 Plane</t>
  </si>
  <si>
    <t>S-Tine Attachment, Model  1200</t>
  </si>
  <si>
    <t>S-Tine Attachment, Model  1650</t>
  </si>
  <si>
    <t>V180202</t>
  </si>
  <si>
    <t>Bar, Hinge Link Adj</t>
  </si>
  <si>
    <t>Bushing, Steel 1 x 1-1/4  x 1         +</t>
  </si>
  <si>
    <t>Caster Hub Assy, Regreas able</t>
  </si>
  <si>
    <t>Hub Wldt, Caster Machine d</t>
  </si>
  <si>
    <t>Turnbuckle, 1-1/2 x 6 21 000#</t>
  </si>
  <si>
    <t>Plate, HF Wear Side Boar d</t>
  </si>
  <si>
    <t>Tire, 26 x 12.0-12 4-PLY  SOFTRAC</t>
  </si>
  <si>
    <t>Bushing, Bronze 2-1/4 x 2-5/8 x 1-1/2  +</t>
  </si>
  <si>
    <t>Wheel, 12 X 10.5; 5-5.5- 4; 1500# Cap.  +</t>
  </si>
  <si>
    <t>BUSHING, TENSION 1.5 OD X  1.25 ID X 1"</t>
  </si>
  <si>
    <t>V180260</t>
  </si>
  <si>
    <t>Moldboard, 8'</t>
  </si>
  <si>
    <t>Frame Wldt, Tine Mountin g</t>
  </si>
  <si>
    <t>Bushing, .640/.627x.995/ 1.005 x 11/16 lg</t>
  </si>
  <si>
    <t>v180366</t>
  </si>
  <si>
    <t>Bar Wldt, Hitch Keeper</t>
  </si>
  <si>
    <t>Pin, Link 1-1/2 x 4-1/2 Cross Center</t>
  </si>
  <si>
    <t>Pin, Pivot 5/8 x 2-1/4 S ta</t>
  </si>
  <si>
    <t>Washer, Special 2-15/16 x 2-9/32 x 1/4</t>
  </si>
  <si>
    <t>Pin Wldt, Hitch Plate Mo uting</t>
  </si>
  <si>
    <t>V180500</t>
  </si>
  <si>
    <t>Plate, Guide</t>
  </si>
  <si>
    <t>Strip, Gauge Marker Exte nsion</t>
  </si>
  <si>
    <t>Strip, Gauge Decal Mount ing Extension</t>
  </si>
  <si>
    <t>Bit Set, Reversible set = 2 of V168050</t>
  </si>
  <si>
    <t>Pin, Hitch 2 x 10-5/8 Ca t 2-3</t>
  </si>
  <si>
    <t>Sleeve, Outer Hitch- Lan d Planes</t>
  </si>
  <si>
    <t>Kit, Hitch Bar CAT III N (1200,2000,2400)</t>
  </si>
  <si>
    <t>Decal, Pre-Operation Che ck List</t>
  </si>
  <si>
    <t>Kit, Hitch Bar Std CAT I I (1650)</t>
  </si>
  <si>
    <t>Kit, Hitch Bar CAT III N  (1650)</t>
  </si>
  <si>
    <t>VALVE, HYD RESTRICTOR 1-WAY, .062</t>
  </si>
  <si>
    <t>Wheel Frame Wldt, Dual C aster</t>
  </si>
  <si>
    <t>Pin, Step 1-1/4 x 7-5/8 Upper</t>
  </si>
  <si>
    <t>Pin, Linkage Hinge 3-7/8 " Long   +</t>
  </si>
  <si>
    <t>Pin, Anchor 5/8 x 4-3/16  SQ Cyl Adj</t>
  </si>
  <si>
    <t>Sleeve Wldt, Hitch Cat 3 N</t>
  </si>
  <si>
    <t>Sleeve, Outer Hitch Cat 3 Ext</t>
  </si>
  <si>
    <t>V180665</t>
  </si>
  <si>
    <t>Kit, Hitch Bar Std CAT3 (1650,2000,2400)</t>
  </si>
  <si>
    <t>Bar Wldt, Extended Hitch  CAT 3</t>
  </si>
  <si>
    <t>Kit, Caster Wheel Bearin g</t>
  </si>
  <si>
    <t>Frame Assy, Dual Caster Hub Wheel</t>
  </si>
  <si>
    <t>Kit, Seal Energy Cylinde For V180910</t>
  </si>
  <si>
    <t>Cylinder, Hyd 2 x 4" Ene rgy</t>
  </si>
  <si>
    <t>Bearing, Carrier 1-3/4 w /Seal</t>
  </si>
  <si>
    <t>Flange, Brg Mounting 4 H ole</t>
  </si>
  <si>
    <t>Casting, Blade Mtg With Point Top</t>
  </si>
  <si>
    <t>Bearing, Ball 125mm x 70 mm Cyl</t>
  </si>
  <si>
    <t>Cover, Chaincase Machine d</t>
  </si>
  <si>
    <t>Pin, Lynch 7/16 x 11/32 x 2            +</t>
  </si>
  <si>
    <t>Shank, 2 x 5/8 x 30 Bull  Tongue</t>
  </si>
  <si>
    <t>Pin, Hitch 1-1/4 x 6-3/4  Upper Cat 2-3</t>
  </si>
  <si>
    <t>Pin Assy, Upper Hitch Ca t 2-3</t>
  </si>
  <si>
    <t>Pin, Hitch 1-7/16 x 8-1/ 8 Lower Cat 2-3</t>
  </si>
  <si>
    <t>Pin, Hitch Assy Lower Ca t 2-3</t>
  </si>
  <si>
    <t>Bolt, Eye 3/4-10 x 3 Spe cial .562 Dia+</t>
  </si>
  <si>
    <t>Bolt, Eye 3/4-10 x 3 Spe cial</t>
  </si>
  <si>
    <t>Smoother Wldt, RR Assy 3 212</t>
  </si>
  <si>
    <t>Bushing, Rolled 5/8 x 7/ 8 x 5/8 Hard</t>
  </si>
  <si>
    <t>Kit, Tension Spring 329/ 3212</t>
  </si>
  <si>
    <t>Pin, Hitch 1-1/4 x 8-3/8  Adjustable</t>
  </si>
  <si>
    <t>Bushing, Sleeve .64 x 1 x 9/16</t>
  </si>
  <si>
    <t>Cap, Brg Machined (Repai rs)</t>
  </si>
  <si>
    <t>Wheel, 15 x 5 KB; 5-5.5- 4; 2200# Cap   +</t>
  </si>
  <si>
    <t>Hose, Hyd 1/2 x 28 R1                +</t>
  </si>
  <si>
    <t>Painted Valve Assy, Cushion</t>
  </si>
  <si>
    <t>FITTING, HYD STRAIGHT 1/2MNPT X 1/2FNPT SWIVEL</t>
  </si>
  <si>
    <t>Frame Wldt, Extended Rea ch</t>
  </si>
  <si>
    <t>Ditcher HD Adjustment Sc rew (H4/5/7)</t>
  </si>
  <si>
    <t>Ditcher Hyd Kit (H5/7 Re q 1) (ER Req 2)</t>
  </si>
  <si>
    <t>Ditcher Kwik-Kit Cat II- III Hitch 3-Pt</t>
  </si>
  <si>
    <t>Sleeve, Lower Quick Hitc h</t>
  </si>
  <si>
    <t>Plate, Washer Quick Hitc h</t>
  </si>
  <si>
    <t>Sleeve, Upper Quick Hitc h</t>
  </si>
  <si>
    <t>Plate, Upper Mounting Qu ick Hitch</t>
  </si>
  <si>
    <t>Pin, Hitch 1-1/4 x 5-3/8  Upper Quick</t>
  </si>
  <si>
    <t>Pin, Hitch 1-7/16 x 8-1/ 8 Lower Quick</t>
  </si>
  <si>
    <t>Hitch Wldt, Cat 2 &amp; 3 Qu ick Hitch</t>
  </si>
  <si>
    <t>Ditcher H4 3-Point Hitch  Mounted</t>
  </si>
  <si>
    <t>Ditcher H7 Cat II-III Hitch ER</t>
  </si>
  <si>
    <t>Nameplate Bracket- SS 11 GA x 3 x 8</t>
  </si>
  <si>
    <t>Bracket, Mount Wldt.  -WT-</t>
  </si>
  <si>
    <t>Washer, Flat 7/32 x 1/2 x 3/64 #10 SAE +</t>
  </si>
  <si>
    <t>Screw, PHTS 6-32 x 1/4 S loted TypeA/B ZN</t>
  </si>
  <si>
    <t>Auger Wldt, Short Mill t o Mixer (222360)</t>
  </si>
  <si>
    <t>Auger Wldt. Mill To Mix Tank End(222340)</t>
  </si>
  <si>
    <t>Auger Assy,Mill-Mixer   (222350)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</si>
</sst>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u/>
      <sz val="10"/>
      <color theme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indexed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0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/>
    </xf>
    <xf numFmtId="0" fontId="12" fillId="0" borderId="0" xfId="4" applyFont="1"/>
    <xf numFmtId="43" fontId="12" fillId="0" borderId="0" xfId="5" applyFont="1" applyAlignment="1"/>
    <xf numFmtId="0" fontId="13" fillId="0" borderId="0" xfId="4" applyFont="1"/>
    <xf numFmtId="0" fontId="13" fillId="3" borderId="17" xfId="4" applyFont="1" applyFill="1" applyBorder="1" applyAlignment="1">
      <alignment vertical="center"/>
    </xf>
    <xf numFmtId="43" fontId="13" fillId="3" borderId="18" xfId="5" applyFont="1" applyFill="1" applyBorder="1" applyAlignment="1">
      <alignment vertical="center"/>
    </xf>
    <xf numFmtId="2" fontId="12" fillId="0" borderId="0" xfId="4" applyNumberFormat="1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shrinkToFit="1"/>
    </xf>
    <xf numFmtId="164" fontId="10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/>
    <xf numFmtId="4" fontId="0" fillId="0" borderId="0" xfId="0" applyNumberFormat="1"/>
    <xf numFmtId="49" fontId="12" fillId="0" borderId="0" xfId="4" applyNumberFormat="1" applyFont="1"/>
    <xf numFmtId="49" fontId="12" fillId="0" borderId="0" xfId="4" quotePrefix="1" applyNumberFormat="1" applyFont="1"/>
    <xf numFmtId="0" fontId="12" fillId="0" borderId="0" xfId="4" quotePrefix="1" applyFont="1"/>
    <xf numFmtId="49" fontId="13" fillId="3" borderId="17" xfId="4" applyNumberFormat="1" applyFont="1" applyFill="1" applyBorder="1" applyAlignment="1">
      <alignment vertical="center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2" fillId="5" borderId="2" xfId="0" applyNumberFormat="1" applyFont="1" applyFill="1" applyBorder="1" applyAlignment="1" applyProtection="1">
      <alignment horizontal="center" vertical="top" shrinkToFit="1"/>
      <protection locked="0"/>
    </xf>
    <xf numFmtId="9" fontId="2" fillId="5" borderId="3" xfId="0" applyNumberFormat="1" applyFont="1" applyFill="1" applyBorder="1" applyAlignment="1" applyProtection="1">
      <alignment horizontal="center" vertical="top" shrinkToFit="1"/>
      <protection locked="0"/>
    </xf>
    <xf numFmtId="9" fontId="2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top" shrinkToFit="1"/>
    </xf>
    <xf numFmtId="164" fontId="2" fillId="0" borderId="3" xfId="0" applyNumberFormat="1" applyFont="1" applyBorder="1" applyAlignment="1">
      <alignment horizontal="center" vertical="top" shrinkToFit="1"/>
    </xf>
    <xf numFmtId="164" fontId="2" fillId="0" borderId="4" xfId="0" applyNumberFormat="1" applyFont="1" applyBorder="1" applyAlignment="1">
      <alignment horizontal="center" vertical="top" shrinkToFit="1"/>
    </xf>
    <xf numFmtId="0" fontId="2" fillId="2" borderId="0" xfId="0" applyFont="1" applyFill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left" wrapText="1"/>
      <protection locked="0"/>
    </xf>
    <xf numFmtId="0" fontId="2" fillId="4" borderId="6" xfId="0" applyFont="1" applyFill="1" applyBorder="1" applyAlignment="1" applyProtection="1">
      <alignment horizontal="left" wrapText="1"/>
      <protection locked="0"/>
    </xf>
    <xf numFmtId="0" fontId="2" fillId="4" borderId="9" xfId="0" applyFont="1" applyFill="1" applyBorder="1" applyAlignment="1" applyProtection="1">
      <alignment horizontal="left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9" fontId="2" fillId="5" borderId="12" xfId="0" applyNumberFormat="1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left" vertical="top" wrapText="1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4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quotePrefix="1" applyNumberFormat="1" applyFont="1" applyFill="1" applyBorder="1" applyAlignment="1" applyProtection="1">
      <alignment horizontal="left" vertical="center" wrapText="1"/>
      <protection locked="0"/>
    </xf>
  </cellXfs>
  <cellStyles count="6">
    <cellStyle name="Comma 2" xfId="3" xr:uid="{3D77394D-9614-4BC7-8C64-D6C2A64DCA79}"/>
    <cellStyle name="Comma 3" xfId="5" xr:uid="{A169E6AE-349F-4DD7-92D5-E668DA5AC307}"/>
    <cellStyle name="Hyperlink" xfId="1" builtinId="8"/>
    <cellStyle name="Normal" xfId="0" builtinId="0"/>
    <cellStyle name="Normal 2" xfId="2" xr:uid="{BFD4DB69-2276-44BC-978C-211F2CEB0AE0}"/>
    <cellStyle name="Normal 3" xfId="4" xr:uid="{84562627-336C-405B-9D85-8E7CFF484E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83607</xdr:colOff>
      <xdr:row>0</xdr:row>
      <xdr:rowOff>104167</xdr:rowOff>
    </xdr:from>
    <xdr:ext cx="519643" cy="461010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57" y="104167"/>
          <a:ext cx="519643" cy="4610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artsway.com?subject=Whole%20Good%20Ord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2"/>
  <sheetViews>
    <sheetView tabSelected="1" zoomScale="90" zoomScaleNormal="90" workbookViewId="0">
      <selection activeCell="C2" sqref="C2:E2"/>
    </sheetView>
  </sheetViews>
  <sheetFormatPr defaultRowHeight="13.2" x14ac:dyDescent="0.25"/>
  <cols>
    <col min="1" max="1" width="2.33203125" customWidth="1"/>
    <col min="2" max="2" width="10.44140625" customWidth="1"/>
    <col min="3" max="3" width="7.109375" customWidth="1"/>
    <col min="4" max="4" width="8.88671875" customWidth="1"/>
    <col min="5" max="5" width="26.33203125" customWidth="1"/>
    <col min="6" max="6" width="5.33203125" customWidth="1"/>
    <col min="7" max="7" width="3.33203125" customWidth="1"/>
    <col min="8" max="8" width="3.77734375" customWidth="1"/>
    <col min="9" max="9" width="8" customWidth="1"/>
    <col min="10" max="10" width="5.21875" customWidth="1"/>
    <col min="11" max="11" width="6.44140625" customWidth="1"/>
    <col min="12" max="12" width="13.33203125" customWidth="1"/>
    <col min="13" max="13" width="5.77734375" customWidth="1"/>
  </cols>
  <sheetData>
    <row r="1" spans="1:13" ht="47.25" customHeight="1" x14ac:dyDescent="0.25">
      <c r="A1" s="16"/>
      <c r="B1" s="13"/>
      <c r="C1" s="13"/>
      <c r="D1" s="13"/>
      <c r="E1" s="15" t="s">
        <v>0</v>
      </c>
      <c r="F1" s="14"/>
      <c r="G1" s="13"/>
      <c r="H1" s="13"/>
      <c r="I1" s="95" t="s">
        <v>9411</v>
      </c>
      <c r="J1" s="95"/>
      <c r="K1" s="95"/>
      <c r="L1" s="12" t="s">
        <v>29</v>
      </c>
      <c r="M1" s="4"/>
    </row>
    <row r="2" spans="1:13" ht="31.95" customHeight="1" x14ac:dyDescent="0.25">
      <c r="A2" s="75" t="s">
        <v>1</v>
      </c>
      <c r="B2" s="98"/>
      <c r="C2" s="99"/>
      <c r="D2" s="99"/>
      <c r="E2" s="100"/>
      <c r="F2" s="75" t="s">
        <v>6</v>
      </c>
      <c r="G2" s="98"/>
      <c r="H2" s="98"/>
      <c r="I2" s="99"/>
      <c r="J2" s="99"/>
      <c r="K2" s="99"/>
      <c r="L2" s="100"/>
      <c r="M2" s="1"/>
    </row>
    <row r="3" spans="1:13" ht="16.05" customHeight="1" x14ac:dyDescent="0.25">
      <c r="A3" s="33" t="s">
        <v>31</v>
      </c>
      <c r="B3" s="38"/>
      <c r="C3" s="38"/>
      <c r="D3" s="96"/>
      <c r="E3" s="97"/>
      <c r="F3" s="33" t="s">
        <v>31</v>
      </c>
      <c r="G3" s="38"/>
      <c r="H3" s="38"/>
      <c r="I3" s="96"/>
      <c r="J3" s="96"/>
      <c r="K3" s="96"/>
      <c r="L3" s="97"/>
      <c r="M3" s="2"/>
    </row>
    <row r="4" spans="1:13" ht="16.05" customHeight="1" x14ac:dyDescent="0.25">
      <c r="A4" s="92"/>
      <c r="B4" s="73"/>
      <c r="C4" s="73"/>
      <c r="D4" s="73"/>
      <c r="E4" s="74"/>
      <c r="F4" s="92"/>
      <c r="G4" s="73"/>
      <c r="H4" s="73"/>
      <c r="I4" s="73"/>
      <c r="J4" s="73"/>
      <c r="K4" s="73"/>
      <c r="L4" s="74"/>
      <c r="M4" s="2"/>
    </row>
    <row r="5" spans="1:13" ht="16.05" customHeight="1" x14ac:dyDescent="0.25">
      <c r="A5" s="92"/>
      <c r="B5" s="73"/>
      <c r="C5" s="73"/>
      <c r="D5" s="73"/>
      <c r="E5" s="74"/>
      <c r="F5" s="92"/>
      <c r="G5" s="73"/>
      <c r="H5" s="73"/>
      <c r="I5" s="73"/>
      <c r="J5" s="73"/>
      <c r="K5" s="73"/>
      <c r="L5" s="74"/>
      <c r="M5" s="2"/>
    </row>
    <row r="6" spans="1:13" ht="19.5" customHeight="1" x14ac:dyDescent="0.25">
      <c r="A6" s="39" t="s">
        <v>7</v>
      </c>
      <c r="B6" s="40"/>
      <c r="C6" s="93"/>
      <c r="D6" s="93"/>
      <c r="E6" s="94"/>
      <c r="F6" s="39" t="s">
        <v>7</v>
      </c>
      <c r="G6" s="40"/>
      <c r="H6" s="31"/>
      <c r="I6" s="31"/>
      <c r="J6" s="31"/>
      <c r="K6" s="31"/>
      <c r="L6" s="32"/>
      <c r="M6" s="2"/>
    </row>
    <row r="7" spans="1:13" ht="18" customHeight="1" x14ac:dyDescent="0.25">
      <c r="A7" s="39" t="s">
        <v>8</v>
      </c>
      <c r="B7" s="40"/>
      <c r="C7" s="31"/>
      <c r="D7" s="31"/>
      <c r="E7" s="32"/>
      <c r="F7" s="39" t="s">
        <v>8</v>
      </c>
      <c r="G7" s="40"/>
      <c r="H7" s="31"/>
      <c r="I7" s="31"/>
      <c r="J7" s="31"/>
      <c r="K7" s="31"/>
      <c r="L7" s="32"/>
      <c r="M7" s="2"/>
    </row>
    <row r="8" spans="1:13" ht="18" customHeight="1" x14ac:dyDescent="0.25">
      <c r="A8" s="75" t="s">
        <v>9</v>
      </c>
      <c r="B8" s="76"/>
      <c r="C8" s="75" t="s">
        <v>10</v>
      </c>
      <c r="D8" s="76"/>
      <c r="E8" s="86" t="s">
        <v>11</v>
      </c>
      <c r="F8" s="87"/>
      <c r="G8" s="86" t="s">
        <v>12</v>
      </c>
      <c r="H8" s="88"/>
      <c r="I8" s="87"/>
      <c r="J8" s="89" t="s">
        <v>35</v>
      </c>
      <c r="K8" s="90"/>
      <c r="L8" s="91"/>
      <c r="M8" s="2"/>
    </row>
    <row r="9" spans="1:13" ht="17.25" customHeight="1" x14ac:dyDescent="0.25">
      <c r="A9" s="66">
        <f ca="1">TODAY()</f>
        <v>45209</v>
      </c>
      <c r="B9" s="67"/>
      <c r="C9" s="68" t="s">
        <v>28</v>
      </c>
      <c r="D9" s="69"/>
      <c r="E9" s="82">
        <v>0.2</v>
      </c>
      <c r="F9" s="83"/>
      <c r="G9" s="70" t="s">
        <v>3</v>
      </c>
      <c r="H9" s="71"/>
      <c r="I9" s="72"/>
      <c r="J9" s="73"/>
      <c r="K9" s="73"/>
      <c r="L9" s="74"/>
      <c r="M9" s="2"/>
    </row>
    <row r="10" spans="1:13" ht="16.5" customHeight="1" x14ac:dyDescent="0.25">
      <c r="A10" s="75" t="s">
        <v>13</v>
      </c>
      <c r="B10" s="76"/>
      <c r="C10" s="75" t="s">
        <v>14</v>
      </c>
      <c r="D10" s="76"/>
      <c r="E10" s="84" t="s">
        <v>2</v>
      </c>
      <c r="F10" s="85"/>
      <c r="G10" s="77" t="s">
        <v>15</v>
      </c>
      <c r="H10" s="78"/>
      <c r="I10" s="78"/>
      <c r="J10" s="79"/>
      <c r="K10" s="80" t="s">
        <v>33</v>
      </c>
      <c r="L10" s="81"/>
      <c r="M10" s="2"/>
    </row>
    <row r="11" spans="1:13" ht="17.25" customHeight="1" x14ac:dyDescent="0.25">
      <c r="A11" s="57"/>
      <c r="B11" s="58"/>
      <c r="C11" s="59" t="s">
        <v>4</v>
      </c>
      <c r="D11" s="60"/>
      <c r="E11" s="61"/>
      <c r="F11" s="62"/>
      <c r="G11" s="61"/>
      <c r="H11" s="63"/>
      <c r="I11" s="63"/>
      <c r="J11" s="62"/>
      <c r="K11" s="64" t="s">
        <v>34</v>
      </c>
      <c r="L11" s="65"/>
      <c r="M11" s="2"/>
    </row>
    <row r="12" spans="1:13" ht="19.0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"/>
    </row>
    <row r="13" spans="1:13" ht="18" customHeight="1" x14ac:dyDescent="0.25">
      <c r="A13" s="51" t="s">
        <v>32</v>
      </c>
      <c r="B13" s="52"/>
      <c r="C13" s="51" t="s">
        <v>17</v>
      </c>
      <c r="D13" s="53"/>
      <c r="E13" s="52"/>
      <c r="F13" s="54" t="s">
        <v>18</v>
      </c>
      <c r="G13" s="55"/>
      <c r="H13" s="56"/>
      <c r="I13" s="17" t="s">
        <v>16</v>
      </c>
      <c r="J13" s="54" t="s">
        <v>19</v>
      </c>
      <c r="K13" s="56"/>
      <c r="L13" s="18" t="s">
        <v>20</v>
      </c>
      <c r="M13" s="2"/>
    </row>
    <row r="14" spans="1:13" ht="24" customHeight="1" x14ac:dyDescent="0.25">
      <c r="A14" s="102"/>
      <c r="B14" s="101"/>
      <c r="C14" s="44" t="str">
        <f>IF(ISBLANK(A14),"",IFERROR(VLOOKUP(A14,'Price List'!$A1:$C$1048576,2,FALSE),"**ITEM NOT FOUND**"))</f>
        <v/>
      </c>
      <c r="D14" s="45"/>
      <c r="E14" s="46"/>
      <c r="F14" s="47" t="e">
        <f>VLOOKUP(A14,'Price List'!$A1:$C$1048576,3,FALSE)</f>
        <v>#N/A</v>
      </c>
      <c r="G14" s="48"/>
      <c r="H14" s="49"/>
      <c r="I14" s="22">
        <v>1</v>
      </c>
      <c r="J14" s="47" t="e">
        <f t="shared" ref="J14:J21" si="0">SUM(I14*F14)</f>
        <v>#N/A</v>
      </c>
      <c r="K14" s="49"/>
      <c r="L14" s="19" t="e">
        <f>J14*(100%-E9)</f>
        <v>#N/A</v>
      </c>
      <c r="M14" s="1"/>
    </row>
    <row r="15" spans="1:13" ht="24" customHeight="1" x14ac:dyDescent="0.25">
      <c r="A15" s="102"/>
      <c r="B15" s="101"/>
      <c r="C15" s="44" t="str">
        <f>IF(ISBLANK(A15),"",IFERROR(VLOOKUP(A15,'Price List'!$A2:$C$1048576,2,FALSE),"**ITEM NOT FOUND**"))</f>
        <v/>
      </c>
      <c r="D15" s="45"/>
      <c r="E15" s="46"/>
      <c r="F15" s="47">
        <f>IFERROR(VLOOKUP(A15,'Price List'!$A2:$C$1048576,3,FALSE),0)</f>
        <v>0</v>
      </c>
      <c r="G15" s="48"/>
      <c r="H15" s="49"/>
      <c r="I15" s="22">
        <v>1</v>
      </c>
      <c r="J15" s="47">
        <f t="shared" si="0"/>
        <v>0</v>
      </c>
      <c r="K15" s="49"/>
      <c r="L15" s="19">
        <f>J15*(100%-E9)</f>
        <v>0</v>
      </c>
      <c r="M15" s="1"/>
    </row>
    <row r="16" spans="1:13" ht="24" customHeight="1" x14ac:dyDescent="0.25">
      <c r="A16" s="102"/>
      <c r="B16" s="101"/>
      <c r="C16" s="44" t="str">
        <f>IF(ISBLANK(A16),"",IFERROR(VLOOKUP(A16,'Price List'!$A3:$C$1048576,2,FALSE),"**ITEM NOT FOUND**"))</f>
        <v/>
      </c>
      <c r="D16" s="45"/>
      <c r="E16" s="46"/>
      <c r="F16" s="47">
        <f>IFERROR(VLOOKUP(A16,'Price List'!$A3:$C$1048576,3,FALSE),0)</f>
        <v>0</v>
      </c>
      <c r="G16" s="48"/>
      <c r="H16" s="49"/>
      <c r="I16" s="22">
        <v>1</v>
      </c>
      <c r="J16" s="47">
        <f t="shared" si="0"/>
        <v>0</v>
      </c>
      <c r="K16" s="49"/>
      <c r="L16" s="19">
        <f>J16*(100%-E9)</f>
        <v>0</v>
      </c>
      <c r="M16" s="1"/>
    </row>
    <row r="17" spans="1:13" ht="25.05" customHeight="1" x14ac:dyDescent="0.25">
      <c r="A17" s="102"/>
      <c r="B17" s="101"/>
      <c r="C17" s="44" t="str">
        <f>IF(ISBLANK(A17),"",IFERROR(VLOOKUP(A17,'Price List'!$A4:$C$1048576,2,FALSE),"**ITEM NOT FOUND**"))</f>
        <v/>
      </c>
      <c r="D17" s="45"/>
      <c r="E17" s="46"/>
      <c r="F17" s="47">
        <f>IFERROR(VLOOKUP(A17,'Price List'!$A4:$C$1048576,3,FALSE),0)</f>
        <v>0</v>
      </c>
      <c r="G17" s="48"/>
      <c r="H17" s="49"/>
      <c r="I17" s="22">
        <v>1</v>
      </c>
      <c r="J17" s="47">
        <f t="shared" si="0"/>
        <v>0</v>
      </c>
      <c r="K17" s="49"/>
      <c r="L17" s="19">
        <f>J17*(100%-E9)</f>
        <v>0</v>
      </c>
      <c r="M17" s="1"/>
    </row>
    <row r="18" spans="1:13" ht="24" customHeight="1" x14ac:dyDescent="0.25">
      <c r="A18" s="102"/>
      <c r="B18" s="101"/>
      <c r="C18" s="44" t="str">
        <f>IF(ISBLANK(A18),"",IFERROR(VLOOKUP(A18,'Price List'!$A5:$C$1048576,2,FALSE),"**ITEM NOT FOUND**"))</f>
        <v/>
      </c>
      <c r="D18" s="45"/>
      <c r="E18" s="46"/>
      <c r="F18" s="47">
        <f>IFERROR(VLOOKUP(A18,'Price List'!$A5:$C$1048576,3,FALSE),0)</f>
        <v>0</v>
      </c>
      <c r="G18" s="48"/>
      <c r="H18" s="49"/>
      <c r="I18" s="22">
        <v>1</v>
      </c>
      <c r="J18" s="47">
        <f t="shared" si="0"/>
        <v>0</v>
      </c>
      <c r="K18" s="49"/>
      <c r="L18" s="19">
        <f>J18*(100%-E9)</f>
        <v>0</v>
      </c>
      <c r="M18" s="1"/>
    </row>
    <row r="19" spans="1:13" ht="24" customHeight="1" x14ac:dyDescent="0.25">
      <c r="A19" s="102"/>
      <c r="B19" s="101"/>
      <c r="C19" s="44" t="str">
        <f>IF(ISBLANK(A19),"",IFERROR(VLOOKUP(A19,'Price List'!$A6:$C$1048576,2,FALSE),"**ITEM NOT FOUND**"))</f>
        <v/>
      </c>
      <c r="D19" s="45"/>
      <c r="E19" s="46"/>
      <c r="F19" s="47">
        <f>IFERROR(VLOOKUP(A19,'Price List'!$A6:$C$1048576,3,FALSE),0)</f>
        <v>0</v>
      </c>
      <c r="G19" s="48"/>
      <c r="H19" s="49"/>
      <c r="I19" s="22">
        <v>1</v>
      </c>
      <c r="J19" s="47">
        <f t="shared" si="0"/>
        <v>0</v>
      </c>
      <c r="K19" s="49"/>
      <c r="L19" s="19">
        <f>J19*(100%-E9)</f>
        <v>0</v>
      </c>
      <c r="M19" s="1"/>
    </row>
    <row r="20" spans="1:13" ht="24" customHeight="1" x14ac:dyDescent="0.25">
      <c r="A20" s="102"/>
      <c r="B20" s="101"/>
      <c r="C20" s="44" t="str">
        <f>IF(ISBLANK(A20),"",IFERROR(VLOOKUP(A20,'Price List'!$A7:$C$1048576,2,FALSE),"**ITEM NOT FOUND**"))</f>
        <v/>
      </c>
      <c r="D20" s="45"/>
      <c r="E20" s="46"/>
      <c r="F20" s="47">
        <f>IFERROR(VLOOKUP(A20,'Price List'!$A7:$C$1048576,3,FALSE),0)</f>
        <v>0</v>
      </c>
      <c r="G20" s="48"/>
      <c r="H20" s="49"/>
      <c r="I20" s="22">
        <v>1</v>
      </c>
      <c r="J20" s="47">
        <f t="shared" si="0"/>
        <v>0</v>
      </c>
      <c r="K20" s="49"/>
      <c r="L20" s="19">
        <f>J20*(100%-E9)</f>
        <v>0</v>
      </c>
      <c r="M20" s="1"/>
    </row>
    <row r="21" spans="1:13" ht="24" customHeight="1" x14ac:dyDescent="0.25">
      <c r="A21" s="102"/>
      <c r="B21" s="101"/>
      <c r="C21" s="44" t="str">
        <f>IF(ISBLANK(A21),"",IFERROR(VLOOKUP(A21,'Price List'!$A8:$C$1048576,2,FALSE),"**ITEM NOT FOUND**"))</f>
        <v/>
      </c>
      <c r="D21" s="45"/>
      <c r="E21" s="46"/>
      <c r="F21" s="47">
        <f>IFERROR(VLOOKUP(A21,'Price List'!$A8:$C$1048576,3,FALSE),0)</f>
        <v>0</v>
      </c>
      <c r="G21" s="48"/>
      <c r="H21" s="49"/>
      <c r="I21" s="22">
        <v>1</v>
      </c>
      <c r="J21" s="47">
        <f t="shared" si="0"/>
        <v>0</v>
      </c>
      <c r="K21" s="49"/>
      <c r="L21" s="19">
        <f>J21*(100%-E9)</f>
        <v>0</v>
      </c>
      <c r="M21" s="1"/>
    </row>
    <row r="22" spans="1:13" ht="16.5" customHeight="1" x14ac:dyDescent="0.25">
      <c r="A22" s="33"/>
      <c r="B22" s="34"/>
      <c r="C22" s="35" t="s">
        <v>21</v>
      </c>
      <c r="D22" s="36"/>
      <c r="E22" s="37"/>
      <c r="F22" s="33"/>
      <c r="G22" s="38"/>
      <c r="H22" s="34"/>
      <c r="I22" s="21"/>
      <c r="J22" s="33"/>
      <c r="K22" s="34"/>
      <c r="L22" s="19" t="e">
        <f>SUM(L14:L21)</f>
        <v>#N/A</v>
      </c>
      <c r="M22" s="2"/>
    </row>
    <row r="23" spans="1:13" ht="17.25" customHeight="1" x14ac:dyDescent="0.25">
      <c r="A23" s="33"/>
      <c r="B23" s="34"/>
      <c r="C23" s="35" t="s">
        <v>30</v>
      </c>
      <c r="D23" s="36"/>
      <c r="E23" s="37"/>
      <c r="F23" s="41">
        <v>0</v>
      </c>
      <c r="G23" s="42"/>
      <c r="H23" s="43"/>
      <c r="I23" s="21"/>
      <c r="J23" s="33"/>
      <c r="K23" s="34"/>
      <c r="L23" s="19" t="e">
        <f>L22*F23</f>
        <v>#N/A</v>
      </c>
      <c r="M23" s="2"/>
    </row>
    <row r="24" spans="1:13" ht="16.5" customHeight="1" x14ac:dyDescent="0.25">
      <c r="A24" s="33"/>
      <c r="B24" s="34"/>
      <c r="C24" s="35" t="s">
        <v>22</v>
      </c>
      <c r="D24" s="36"/>
      <c r="E24" s="37"/>
      <c r="F24" s="33"/>
      <c r="G24" s="38"/>
      <c r="H24" s="34"/>
      <c r="I24" s="21"/>
      <c r="J24" s="33"/>
      <c r="K24" s="34"/>
      <c r="L24" s="19" t="e">
        <f>L22-L23</f>
        <v>#N/A</v>
      </c>
      <c r="M24" s="2"/>
    </row>
    <row r="25" spans="1:13" ht="16.5" customHeight="1" x14ac:dyDescent="0.25">
      <c r="A25" s="33"/>
      <c r="B25" s="34"/>
      <c r="C25" s="35" t="s">
        <v>9410</v>
      </c>
      <c r="D25" s="36"/>
      <c r="E25" s="37"/>
      <c r="F25" s="33"/>
      <c r="G25" s="38"/>
      <c r="H25" s="34"/>
      <c r="I25" s="21"/>
      <c r="J25" s="33"/>
      <c r="K25" s="34"/>
      <c r="L25" s="23">
        <v>0</v>
      </c>
      <c r="M25" s="2"/>
    </row>
    <row r="26" spans="1:13" ht="16.95" customHeight="1" x14ac:dyDescent="0.25">
      <c r="A26" s="33"/>
      <c r="B26" s="34"/>
      <c r="C26" s="35" t="s">
        <v>5</v>
      </c>
      <c r="D26" s="36"/>
      <c r="E26" s="37"/>
      <c r="F26" s="33"/>
      <c r="G26" s="38"/>
      <c r="H26" s="34"/>
      <c r="I26" s="21"/>
      <c r="J26" s="33"/>
      <c r="K26" s="34"/>
      <c r="L26" s="20" t="e">
        <f>L24+L2</f>
        <v>#N/A</v>
      </c>
      <c r="M26" s="2"/>
    </row>
    <row r="27" spans="1:13" ht="76.95" customHeight="1" x14ac:dyDescent="0.25">
      <c r="A27" s="39" t="s">
        <v>23</v>
      </c>
      <c r="B27" s="40"/>
      <c r="C27" s="40"/>
      <c r="D27" s="31"/>
      <c r="E27" s="31"/>
      <c r="F27" s="31"/>
      <c r="G27" s="31"/>
      <c r="H27" s="31"/>
      <c r="I27" s="31"/>
      <c r="J27" s="31"/>
      <c r="K27" s="31"/>
      <c r="L27" s="32"/>
      <c r="M27" s="3"/>
    </row>
    <row r="28" spans="1:13" ht="28.5" customHeight="1" x14ac:dyDescent="0.25">
      <c r="A28" s="30" t="s">
        <v>24</v>
      </c>
      <c r="B28" s="31"/>
      <c r="C28" s="31"/>
      <c r="D28" s="31"/>
      <c r="E28" s="31"/>
      <c r="F28" s="31"/>
      <c r="G28" s="31"/>
      <c r="H28" s="32"/>
      <c r="I28" s="30" t="s">
        <v>25</v>
      </c>
      <c r="J28" s="31"/>
      <c r="K28" s="31"/>
      <c r="L28" s="32"/>
      <c r="M28" s="1"/>
    </row>
    <row r="29" spans="1:13" ht="27" customHeight="1" x14ac:dyDescent="0.25">
      <c r="A29" s="30" t="s">
        <v>26</v>
      </c>
      <c r="B29" s="31"/>
      <c r="C29" s="31"/>
      <c r="D29" s="31"/>
      <c r="E29" s="31"/>
      <c r="F29" s="31"/>
      <c r="G29" s="31"/>
      <c r="H29" s="32"/>
      <c r="I29" s="30" t="s">
        <v>25</v>
      </c>
      <c r="J29" s="31"/>
      <c r="K29" s="31"/>
      <c r="L29" s="32"/>
      <c r="M29" s="1"/>
    </row>
    <row r="30" spans="1:13" ht="24.45" customHeight="1" x14ac:dyDescent="0.25">
      <c r="A30" s="30" t="s">
        <v>27</v>
      </c>
      <c r="B30" s="31"/>
      <c r="C30" s="31"/>
      <c r="D30" s="31"/>
      <c r="E30" s="31"/>
      <c r="F30" s="31"/>
      <c r="G30" s="31"/>
      <c r="H30" s="32"/>
      <c r="I30" s="30" t="s">
        <v>25</v>
      </c>
      <c r="J30" s="31"/>
      <c r="K30" s="31"/>
      <c r="L30" s="32"/>
      <c r="M30" s="1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sheetProtection algorithmName="SHA-512" hashValue="ySLRvwzA9Z4UIvDgh87eX7roc/DhyzZB2y2WFsugk/VnFgnCCnbHg/r1MLHvbBBDb7xp3HmaVQBa4wrerv3i1g==" saltValue="ygFbazvb2du1LyduofcC7A==" spinCount="100000" sheet="1" selectLockedCells="1"/>
  <mergeCells count="106">
    <mergeCell ref="A4:E4"/>
    <mergeCell ref="F4:L4"/>
    <mergeCell ref="A5:E5"/>
    <mergeCell ref="F5:L5"/>
    <mergeCell ref="F6:G6"/>
    <mergeCell ref="H6:L6"/>
    <mergeCell ref="A6:B6"/>
    <mergeCell ref="C6:E6"/>
    <mergeCell ref="I1:K1"/>
    <mergeCell ref="F3:H3"/>
    <mergeCell ref="I3:L3"/>
    <mergeCell ref="A3:C3"/>
    <mergeCell ref="D3:E3"/>
    <mergeCell ref="A2:B2"/>
    <mergeCell ref="C2:E2"/>
    <mergeCell ref="F2:H2"/>
    <mergeCell ref="I2:L2"/>
    <mergeCell ref="A8:B8"/>
    <mergeCell ref="C8:D8"/>
    <mergeCell ref="E8:F8"/>
    <mergeCell ref="G8:I8"/>
    <mergeCell ref="J8:L8"/>
    <mergeCell ref="A7:B7"/>
    <mergeCell ref="C7:E7"/>
    <mergeCell ref="F7:G7"/>
    <mergeCell ref="H7:L7"/>
    <mergeCell ref="A9:B9"/>
    <mergeCell ref="C9:D9"/>
    <mergeCell ref="G9:I9"/>
    <mergeCell ref="J9:L9"/>
    <mergeCell ref="A10:B10"/>
    <mergeCell ref="C10:D10"/>
    <mergeCell ref="G10:J10"/>
    <mergeCell ref="K10:L10"/>
    <mergeCell ref="E9:F9"/>
    <mergeCell ref="E10:F10"/>
    <mergeCell ref="A12:L12"/>
    <mergeCell ref="A13:B13"/>
    <mergeCell ref="C13:E13"/>
    <mergeCell ref="F13:H13"/>
    <mergeCell ref="J13:K13"/>
    <mergeCell ref="A11:B11"/>
    <mergeCell ref="C11:D11"/>
    <mergeCell ref="E11:F11"/>
    <mergeCell ref="G11:J11"/>
    <mergeCell ref="K11:L11"/>
    <mergeCell ref="A16:B16"/>
    <mergeCell ref="C16:E16"/>
    <mergeCell ref="F16:H16"/>
    <mergeCell ref="J16:K16"/>
    <mergeCell ref="A17:B17"/>
    <mergeCell ref="C17:E17"/>
    <mergeCell ref="F17:H17"/>
    <mergeCell ref="J17:K17"/>
    <mergeCell ref="A14:B14"/>
    <mergeCell ref="C14:E14"/>
    <mergeCell ref="F14:H14"/>
    <mergeCell ref="J14:K14"/>
    <mergeCell ref="A15:B15"/>
    <mergeCell ref="C15:E15"/>
    <mergeCell ref="F15:H15"/>
    <mergeCell ref="J15:K15"/>
    <mergeCell ref="A20:B20"/>
    <mergeCell ref="C20:E20"/>
    <mergeCell ref="F20:H20"/>
    <mergeCell ref="J20:K20"/>
    <mergeCell ref="A21:B21"/>
    <mergeCell ref="C21:E21"/>
    <mergeCell ref="F21:H21"/>
    <mergeCell ref="J21:K21"/>
    <mergeCell ref="A18:B18"/>
    <mergeCell ref="C18:E18"/>
    <mergeCell ref="F18:H18"/>
    <mergeCell ref="J18:K18"/>
    <mergeCell ref="A19:B19"/>
    <mergeCell ref="C19:E19"/>
    <mergeCell ref="F19:H19"/>
    <mergeCell ref="J19:K19"/>
    <mergeCell ref="A24:B24"/>
    <mergeCell ref="C24:E24"/>
    <mergeCell ref="F24:H24"/>
    <mergeCell ref="J24:K24"/>
    <mergeCell ref="A25:B25"/>
    <mergeCell ref="C25:E25"/>
    <mergeCell ref="F25:H25"/>
    <mergeCell ref="J25:K25"/>
    <mergeCell ref="A22:B22"/>
    <mergeCell ref="C22:E22"/>
    <mergeCell ref="F22:H22"/>
    <mergeCell ref="J22:K22"/>
    <mergeCell ref="A23:B23"/>
    <mergeCell ref="C23:E23"/>
    <mergeCell ref="F23:H23"/>
    <mergeCell ref="J23:K23"/>
    <mergeCell ref="A28:H28"/>
    <mergeCell ref="I28:L28"/>
    <mergeCell ref="A29:H29"/>
    <mergeCell ref="I29:L29"/>
    <mergeCell ref="A30:H30"/>
    <mergeCell ref="I30:L30"/>
    <mergeCell ref="A26:B26"/>
    <mergeCell ref="C26:E26"/>
    <mergeCell ref="F26:H26"/>
    <mergeCell ref="J26:K26"/>
    <mergeCell ref="A27:C27"/>
    <mergeCell ref="D27:L27"/>
  </mergeCells>
  <dataValidations disablePrompts="1" count="5">
    <dataValidation type="list" allowBlank="1" showInputMessage="1" showErrorMessage="1" sqref="E9:F9" xr:uid="{1FDF07B9-EC22-437C-9091-CA73FD7209B5}">
      <formula1>"25%, 20%"</formula1>
    </dataValidation>
    <dataValidation type="list" allowBlank="1" showInputMessage="1" showErrorMessage="1" sqref="G9:I9" xr:uid="{828D0A86-94DC-4135-9214-7CFBE4BA797D}">
      <formula1>"50PP/50NET30, NET 30, 180 DAYS"</formula1>
    </dataValidation>
    <dataValidation type="list" allowBlank="1" showInputMessage="1" showErrorMessage="1" sqref="C11:D11" xr:uid="{56C92E53-21BB-4172-8B1E-8638A29D52BD}">
      <formula1>"AW Truck, Will Call"</formula1>
    </dataValidation>
    <dataValidation type="list" allowBlank="1" showInputMessage="1" showErrorMessage="1" sqref="F23:I23" xr:uid="{A7B35ABA-2FB9-4277-9752-3186BB5170B5}">
      <formula1>"0%, 1%, 2%, 3%, 4%, 5%, 6%, 7%, 8%"</formula1>
    </dataValidation>
    <dataValidation type="list" allowBlank="1" showInputMessage="1" showErrorMessage="1" sqref="K11:L11" xr:uid="{D8BC7EF5-875C-412E-843A-D2BDFB9F86C4}">
      <formula1>"Stock, Retail"</formula1>
    </dataValidation>
  </dataValidations>
  <hyperlinks>
    <hyperlink ref="I1:K1" r:id="rId1" display="mailto:sales@artsway.com?subject=Whole%20Good%20Order" xr:uid="{9A9F6FCC-D174-4A9F-9E24-A6B883396122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E834-8F57-4AC2-B323-58A5E0E92221}">
  <sheetPr codeName="Sheet2">
    <outlinePr summaryBelow="0"/>
  </sheetPr>
  <dimension ref="A1:E11221"/>
  <sheetViews>
    <sheetView topLeftCell="A4417" workbookViewId="0">
      <selection activeCell="D4430" sqref="D4430"/>
    </sheetView>
  </sheetViews>
  <sheetFormatPr defaultColWidth="9.77734375" defaultRowHeight="14.4" x14ac:dyDescent="0.3"/>
  <cols>
    <col min="1" max="1" width="20.77734375" style="11" bestFit="1" customWidth="1"/>
    <col min="2" max="2" width="58.88671875" style="6" bestFit="1" customWidth="1"/>
    <col min="3" max="3" width="12.44140625" style="7" bestFit="1" customWidth="1"/>
    <col min="4" max="16384" width="9.77734375" style="6"/>
  </cols>
  <sheetData>
    <row r="1" spans="1:5" s="8" customFormat="1" x14ac:dyDescent="0.3">
      <c r="A1" s="29" t="s">
        <v>6998</v>
      </c>
      <c r="B1" s="9" t="s">
        <v>17</v>
      </c>
      <c r="C1" s="10" t="s">
        <v>6999</v>
      </c>
    </row>
    <row r="2" spans="1:5" ht="16.5" customHeight="1" x14ac:dyDescent="0.3">
      <c r="A2" s="26" t="s">
        <v>36</v>
      </c>
      <c r="B2" s="24" t="s">
        <v>9412</v>
      </c>
      <c r="C2" s="24">
        <v>1.01</v>
      </c>
      <c r="E2" s="28"/>
    </row>
    <row r="3" spans="1:5" ht="16.5" customHeight="1" x14ac:dyDescent="0.3">
      <c r="A3" s="26" t="s">
        <v>9413</v>
      </c>
      <c r="B3" s="24" t="s">
        <v>9414</v>
      </c>
      <c r="C3" s="24">
        <v>33.340000000000003</v>
      </c>
      <c r="E3" s="28"/>
    </row>
    <row r="4" spans="1:5" ht="16.5" customHeight="1" x14ac:dyDescent="0.3">
      <c r="A4" s="26" t="s">
        <v>9415</v>
      </c>
      <c r="B4" s="24" t="s">
        <v>9416</v>
      </c>
      <c r="C4" s="24">
        <v>0.12</v>
      </c>
      <c r="E4" s="28"/>
    </row>
    <row r="5" spans="1:5" ht="16.5" customHeight="1" x14ac:dyDescent="0.3">
      <c r="A5" s="26" t="s">
        <v>9417</v>
      </c>
      <c r="B5" s="24" t="s">
        <v>9418</v>
      </c>
      <c r="C5" s="24">
        <v>0.12</v>
      </c>
      <c r="E5" s="28"/>
    </row>
    <row r="6" spans="1:5" ht="16.5" customHeight="1" x14ac:dyDescent="0.3">
      <c r="A6" s="26" t="s">
        <v>9419</v>
      </c>
      <c r="B6" s="24" t="s">
        <v>9420</v>
      </c>
      <c r="C6" s="24">
        <v>600</v>
      </c>
      <c r="E6" s="28"/>
    </row>
    <row r="7" spans="1:5" ht="16.5" customHeight="1" x14ac:dyDescent="0.3">
      <c r="A7" s="26" t="s">
        <v>9421</v>
      </c>
      <c r="B7" s="24" t="s">
        <v>9422</v>
      </c>
      <c r="C7" s="24">
        <v>600</v>
      </c>
      <c r="E7" s="28"/>
    </row>
    <row r="8" spans="1:5" ht="16.5" customHeight="1" x14ac:dyDescent="0.3">
      <c r="A8" s="26" t="s">
        <v>9423</v>
      </c>
      <c r="B8" s="24" t="s">
        <v>9424</v>
      </c>
      <c r="C8" s="24">
        <v>600</v>
      </c>
      <c r="E8" s="28"/>
    </row>
    <row r="9" spans="1:5" ht="16.5" customHeight="1" x14ac:dyDescent="0.3">
      <c r="A9" s="26" t="s">
        <v>9425</v>
      </c>
      <c r="B9" s="24" t="s">
        <v>9426</v>
      </c>
      <c r="C9" s="24">
        <v>600</v>
      </c>
      <c r="E9" s="28"/>
    </row>
    <row r="10" spans="1:5" ht="16.5" customHeight="1" x14ac:dyDescent="0.3">
      <c r="A10" s="26" t="s">
        <v>9427</v>
      </c>
      <c r="B10" s="24" t="s">
        <v>9428</v>
      </c>
      <c r="C10" s="24">
        <v>600</v>
      </c>
      <c r="E10" s="28"/>
    </row>
    <row r="11" spans="1:5" ht="16.5" customHeight="1" x14ac:dyDescent="0.3">
      <c r="A11" s="26" t="s">
        <v>9429</v>
      </c>
      <c r="B11" s="24" t="s">
        <v>9430</v>
      </c>
      <c r="C11" s="24">
        <v>600</v>
      </c>
      <c r="E11" s="28"/>
    </row>
    <row r="12" spans="1:5" ht="16.5" customHeight="1" x14ac:dyDescent="0.3">
      <c r="A12" s="26" t="s">
        <v>9431</v>
      </c>
      <c r="B12" s="24" t="s">
        <v>9432</v>
      </c>
      <c r="C12" s="24">
        <v>600</v>
      </c>
      <c r="E12" s="28"/>
    </row>
    <row r="13" spans="1:5" ht="16.5" customHeight="1" x14ac:dyDescent="0.3">
      <c r="A13" s="26" t="s">
        <v>9433</v>
      </c>
      <c r="B13" s="24" t="s">
        <v>9434</v>
      </c>
      <c r="C13" s="24">
        <v>600</v>
      </c>
      <c r="E13" s="28"/>
    </row>
    <row r="14" spans="1:5" ht="16.5" customHeight="1" x14ac:dyDescent="0.3">
      <c r="A14" s="26" t="s">
        <v>37</v>
      </c>
      <c r="B14" s="24" t="s">
        <v>9435</v>
      </c>
      <c r="C14" s="24">
        <v>600</v>
      </c>
      <c r="E14" s="28"/>
    </row>
    <row r="15" spans="1:5" ht="16.5" customHeight="1" x14ac:dyDescent="0.3">
      <c r="A15" s="26" t="s">
        <v>38</v>
      </c>
      <c r="B15" s="24" t="s">
        <v>9436</v>
      </c>
      <c r="C15" s="24">
        <v>600</v>
      </c>
      <c r="E15" s="28"/>
    </row>
    <row r="16" spans="1:5" ht="16.5" customHeight="1" x14ac:dyDescent="0.3">
      <c r="A16" s="26" t="s">
        <v>39</v>
      </c>
      <c r="B16" s="24" t="s">
        <v>9437</v>
      </c>
      <c r="C16" s="24">
        <v>600</v>
      </c>
      <c r="E16" s="28"/>
    </row>
    <row r="17" spans="1:5" ht="16.5" customHeight="1" x14ac:dyDescent="0.3">
      <c r="A17" s="26" t="s">
        <v>40</v>
      </c>
      <c r="B17" s="24" t="s">
        <v>9438</v>
      </c>
      <c r="C17" s="24">
        <v>600</v>
      </c>
      <c r="E17" s="28"/>
    </row>
    <row r="18" spans="1:5" ht="16.5" customHeight="1" x14ac:dyDescent="0.3">
      <c r="A18" s="26" t="s">
        <v>41</v>
      </c>
      <c r="B18" s="24" t="s">
        <v>9439</v>
      </c>
      <c r="C18" s="24">
        <v>600</v>
      </c>
      <c r="E18" s="28"/>
    </row>
    <row r="19" spans="1:5" ht="16.5" customHeight="1" x14ac:dyDescent="0.3">
      <c r="A19" s="26" t="s">
        <v>42</v>
      </c>
      <c r="B19" s="24" t="s">
        <v>9440</v>
      </c>
      <c r="C19" s="24">
        <v>600</v>
      </c>
      <c r="E19" s="28"/>
    </row>
    <row r="20" spans="1:5" ht="16.5" customHeight="1" x14ac:dyDescent="0.3">
      <c r="A20" s="26" t="s">
        <v>43</v>
      </c>
      <c r="B20" s="24" t="s">
        <v>9441</v>
      </c>
      <c r="C20" s="24">
        <v>0.39</v>
      </c>
      <c r="E20" s="28"/>
    </row>
    <row r="21" spans="1:5" ht="16.5" customHeight="1" x14ac:dyDescent="0.3">
      <c r="A21" s="26" t="s">
        <v>44</v>
      </c>
      <c r="B21" s="24" t="s">
        <v>9442</v>
      </c>
      <c r="C21" s="24">
        <v>0.39</v>
      </c>
      <c r="E21" s="28"/>
    </row>
    <row r="22" spans="1:5" ht="16.5" customHeight="1" x14ac:dyDescent="0.3">
      <c r="A22" s="26" t="s">
        <v>44</v>
      </c>
      <c r="B22" s="24" t="s">
        <v>9442</v>
      </c>
      <c r="C22" s="24">
        <v>0.39</v>
      </c>
      <c r="E22" s="28"/>
    </row>
    <row r="23" spans="1:5" ht="16.5" customHeight="1" x14ac:dyDescent="0.3">
      <c r="A23" s="26" t="s">
        <v>45</v>
      </c>
      <c r="B23" s="24" t="s">
        <v>9443</v>
      </c>
      <c r="C23" s="24">
        <v>0.39</v>
      </c>
      <c r="E23" s="28"/>
    </row>
    <row r="24" spans="1:5" ht="16.5" customHeight="1" x14ac:dyDescent="0.3">
      <c r="A24" s="26" t="s">
        <v>45</v>
      </c>
      <c r="B24" s="24" t="s">
        <v>9443</v>
      </c>
      <c r="C24" s="24">
        <v>0.39</v>
      </c>
      <c r="E24" s="28"/>
    </row>
    <row r="25" spans="1:5" ht="16.5" customHeight="1" x14ac:dyDescent="0.3">
      <c r="A25" s="26" t="s">
        <v>46</v>
      </c>
      <c r="B25" s="24" t="s">
        <v>9444</v>
      </c>
      <c r="C25" s="24">
        <v>1.3</v>
      </c>
      <c r="E25" s="28"/>
    </row>
    <row r="26" spans="1:5" ht="16.5" customHeight="1" x14ac:dyDescent="0.3">
      <c r="A26" s="26" t="s">
        <v>46</v>
      </c>
      <c r="B26" s="24" t="s">
        <v>9444</v>
      </c>
      <c r="C26" s="24">
        <v>1.3</v>
      </c>
      <c r="E26" s="28"/>
    </row>
    <row r="27" spans="1:5" ht="16.5" customHeight="1" x14ac:dyDescent="0.3">
      <c r="A27" s="26" t="s">
        <v>46</v>
      </c>
      <c r="B27" s="24" t="s">
        <v>9444</v>
      </c>
      <c r="C27" s="24">
        <v>1.3</v>
      </c>
      <c r="E27" s="28"/>
    </row>
    <row r="28" spans="1:5" ht="16.5" customHeight="1" x14ac:dyDescent="0.3">
      <c r="A28" s="26" t="s">
        <v>46</v>
      </c>
      <c r="B28" s="24" t="s">
        <v>9444</v>
      </c>
      <c r="C28" s="24">
        <v>1.3</v>
      </c>
      <c r="E28" s="28"/>
    </row>
    <row r="29" spans="1:5" ht="16.5" customHeight="1" x14ac:dyDescent="0.3">
      <c r="A29" s="26" t="s">
        <v>47</v>
      </c>
      <c r="B29" s="24" t="s">
        <v>9445</v>
      </c>
      <c r="C29" s="24">
        <v>0.34</v>
      </c>
      <c r="E29" s="28"/>
    </row>
    <row r="30" spans="1:5" ht="16.5" customHeight="1" x14ac:dyDescent="0.3">
      <c r="A30" s="26" t="s">
        <v>47</v>
      </c>
      <c r="B30" s="24" t="s">
        <v>9445</v>
      </c>
      <c r="C30" s="24">
        <v>0.34</v>
      </c>
      <c r="E30" s="28"/>
    </row>
    <row r="31" spans="1:5" ht="16.5" customHeight="1" x14ac:dyDescent="0.3">
      <c r="A31" s="26" t="s">
        <v>48</v>
      </c>
      <c r="B31" s="24" t="s">
        <v>9446</v>
      </c>
      <c r="C31" s="24">
        <v>0.67</v>
      </c>
      <c r="E31" s="28"/>
    </row>
    <row r="32" spans="1:5" ht="16.5" customHeight="1" x14ac:dyDescent="0.3">
      <c r="A32" s="26" t="s">
        <v>48</v>
      </c>
      <c r="B32" s="24" t="s">
        <v>9446</v>
      </c>
      <c r="C32" s="24">
        <v>0.67</v>
      </c>
      <c r="E32" s="28"/>
    </row>
    <row r="33" spans="1:5" ht="16.5" customHeight="1" x14ac:dyDescent="0.3">
      <c r="A33" s="26" t="s">
        <v>49</v>
      </c>
      <c r="B33" s="24" t="s">
        <v>50</v>
      </c>
      <c r="C33" s="24">
        <v>130</v>
      </c>
      <c r="E33" s="28"/>
    </row>
    <row r="34" spans="1:5" ht="16.5" customHeight="1" x14ac:dyDescent="0.3">
      <c r="A34" s="26" t="s">
        <v>7000</v>
      </c>
      <c r="B34" s="24" t="s">
        <v>51</v>
      </c>
      <c r="C34" s="24">
        <v>157</v>
      </c>
      <c r="E34" s="28"/>
    </row>
    <row r="35" spans="1:5" ht="16.5" customHeight="1" x14ac:dyDescent="0.3">
      <c r="A35" s="26" t="s">
        <v>52</v>
      </c>
      <c r="B35" s="24" t="s">
        <v>53</v>
      </c>
      <c r="C35" s="24">
        <v>2.5</v>
      </c>
      <c r="E35" s="28"/>
    </row>
    <row r="36" spans="1:5" ht="16.5" customHeight="1" x14ac:dyDescent="0.3">
      <c r="A36" s="26" t="s">
        <v>52</v>
      </c>
      <c r="B36" s="24" t="s">
        <v>53</v>
      </c>
      <c r="C36" s="24">
        <v>2.5</v>
      </c>
      <c r="E36" s="28"/>
    </row>
    <row r="37" spans="1:5" ht="16.5" customHeight="1" x14ac:dyDescent="0.3">
      <c r="A37" s="26" t="s">
        <v>52</v>
      </c>
      <c r="B37" s="24" t="s">
        <v>53</v>
      </c>
      <c r="C37" s="24">
        <v>2.5</v>
      </c>
      <c r="E37" s="28"/>
    </row>
    <row r="38" spans="1:5" ht="16.5" customHeight="1" x14ac:dyDescent="0.3">
      <c r="A38" s="26" t="s">
        <v>54</v>
      </c>
      <c r="B38" s="24" t="s">
        <v>9447</v>
      </c>
      <c r="C38" s="24">
        <v>0.69</v>
      </c>
      <c r="E38" s="28"/>
    </row>
    <row r="39" spans="1:5" ht="16.5" customHeight="1" x14ac:dyDescent="0.3">
      <c r="A39" s="26" t="s">
        <v>54</v>
      </c>
      <c r="B39" s="24" t="s">
        <v>9447</v>
      </c>
      <c r="C39" s="24">
        <v>0.69</v>
      </c>
      <c r="E39" s="28"/>
    </row>
    <row r="40" spans="1:5" ht="16.5" customHeight="1" x14ac:dyDescent="0.3">
      <c r="A40" s="26" t="s">
        <v>54</v>
      </c>
      <c r="B40" s="24" t="s">
        <v>9447</v>
      </c>
      <c r="C40" s="24">
        <v>0.69</v>
      </c>
      <c r="E40" s="28"/>
    </row>
    <row r="41" spans="1:5" ht="16.5" customHeight="1" x14ac:dyDescent="0.3">
      <c r="A41" s="26" t="s">
        <v>55</v>
      </c>
      <c r="B41" s="24" t="s">
        <v>9448</v>
      </c>
      <c r="C41" s="24">
        <v>6.77</v>
      </c>
      <c r="E41" s="28"/>
    </row>
    <row r="42" spans="1:5" ht="16.5" customHeight="1" x14ac:dyDescent="0.3">
      <c r="A42" s="26" t="s">
        <v>56</v>
      </c>
      <c r="B42" s="24" t="s">
        <v>9449</v>
      </c>
      <c r="C42" s="24">
        <v>0.3</v>
      </c>
      <c r="E42" s="28"/>
    </row>
    <row r="43" spans="1:5" ht="16.5" customHeight="1" x14ac:dyDescent="0.3">
      <c r="A43" s="26" t="s">
        <v>57</v>
      </c>
      <c r="B43" s="24" t="s">
        <v>9450</v>
      </c>
      <c r="C43" s="24">
        <v>1.53</v>
      </c>
      <c r="E43" s="28"/>
    </row>
    <row r="44" spans="1:5" ht="16.5" customHeight="1" x14ac:dyDescent="0.3">
      <c r="A44" s="26" t="s">
        <v>57</v>
      </c>
      <c r="B44" s="24" t="s">
        <v>9450</v>
      </c>
      <c r="C44" s="24">
        <v>1.53</v>
      </c>
      <c r="E44" s="28"/>
    </row>
    <row r="45" spans="1:5" ht="16.5" customHeight="1" x14ac:dyDescent="0.3">
      <c r="A45" s="26" t="s">
        <v>58</v>
      </c>
      <c r="B45" s="24" t="s">
        <v>9451</v>
      </c>
      <c r="C45" s="24">
        <v>171</v>
      </c>
      <c r="E45" s="28"/>
    </row>
    <row r="46" spans="1:5" ht="16.5" customHeight="1" x14ac:dyDescent="0.3">
      <c r="A46" s="26" t="s">
        <v>58</v>
      </c>
      <c r="B46" s="24" t="s">
        <v>9451</v>
      </c>
      <c r="C46" s="24">
        <v>171</v>
      </c>
      <c r="E46" s="28"/>
    </row>
    <row r="47" spans="1:5" ht="16.5" customHeight="1" x14ac:dyDescent="0.3">
      <c r="A47" s="26" t="s">
        <v>59</v>
      </c>
      <c r="B47" s="24" t="s">
        <v>60</v>
      </c>
      <c r="C47" s="24">
        <v>5.59</v>
      </c>
      <c r="E47" s="28"/>
    </row>
    <row r="48" spans="1:5" ht="16.5" customHeight="1" x14ac:dyDescent="0.3">
      <c r="A48" s="26" t="s">
        <v>59</v>
      </c>
      <c r="B48" s="24" t="s">
        <v>60</v>
      </c>
      <c r="C48" s="24">
        <v>5.59</v>
      </c>
      <c r="E48" s="28"/>
    </row>
    <row r="49" spans="1:5" ht="16.5" customHeight="1" x14ac:dyDescent="0.3">
      <c r="A49" s="26" t="s">
        <v>59</v>
      </c>
      <c r="B49" s="24" t="s">
        <v>60</v>
      </c>
      <c r="C49" s="24">
        <v>5.59</v>
      </c>
      <c r="E49" s="28"/>
    </row>
    <row r="50" spans="1:5" ht="16.5" customHeight="1" x14ac:dyDescent="0.3">
      <c r="A50" s="26" t="s">
        <v>59</v>
      </c>
      <c r="B50" s="24" t="s">
        <v>60</v>
      </c>
      <c r="C50" s="24">
        <v>5.59</v>
      </c>
      <c r="E50" s="28"/>
    </row>
    <row r="51" spans="1:5" ht="16.5" customHeight="1" x14ac:dyDescent="0.3">
      <c r="A51" s="26" t="s">
        <v>59</v>
      </c>
      <c r="B51" s="24" t="s">
        <v>60</v>
      </c>
      <c r="C51" s="24">
        <v>5.59</v>
      </c>
      <c r="E51" s="28"/>
    </row>
    <row r="52" spans="1:5" ht="16.5" customHeight="1" x14ac:dyDescent="0.3">
      <c r="A52" s="26" t="s">
        <v>61</v>
      </c>
      <c r="B52" s="24" t="s">
        <v>62</v>
      </c>
      <c r="C52" s="24">
        <v>6.14</v>
      </c>
      <c r="E52" s="28"/>
    </row>
    <row r="53" spans="1:5" ht="16.5" customHeight="1" x14ac:dyDescent="0.3">
      <c r="A53" s="26" t="s">
        <v>63</v>
      </c>
      <c r="B53" s="24" t="s">
        <v>64</v>
      </c>
      <c r="C53" s="24">
        <v>81</v>
      </c>
      <c r="E53" s="28"/>
    </row>
    <row r="54" spans="1:5" ht="16.5" customHeight="1" x14ac:dyDescent="0.3">
      <c r="A54" s="26" t="s">
        <v>65</v>
      </c>
      <c r="B54" s="24" t="s">
        <v>66</v>
      </c>
      <c r="C54" s="24">
        <v>45.53</v>
      </c>
      <c r="E54" s="28"/>
    </row>
    <row r="55" spans="1:5" ht="16.5" customHeight="1" x14ac:dyDescent="0.3">
      <c r="A55" s="26" t="s">
        <v>67</v>
      </c>
      <c r="B55" s="24" t="s">
        <v>68</v>
      </c>
      <c r="C55" s="24">
        <v>543</v>
      </c>
      <c r="E55" s="28"/>
    </row>
    <row r="56" spans="1:5" ht="16.5" customHeight="1" x14ac:dyDescent="0.3">
      <c r="A56" s="26" t="s">
        <v>69</v>
      </c>
      <c r="B56" s="24" t="s">
        <v>70</v>
      </c>
      <c r="C56" s="24">
        <v>3.81</v>
      </c>
      <c r="E56" s="28"/>
    </row>
    <row r="57" spans="1:5" ht="16.5" customHeight="1" x14ac:dyDescent="0.3">
      <c r="A57" s="26" t="s">
        <v>71</v>
      </c>
      <c r="B57" s="24" t="s">
        <v>9452</v>
      </c>
      <c r="C57" s="24">
        <v>3.21</v>
      </c>
      <c r="E57" s="28"/>
    </row>
    <row r="58" spans="1:5" ht="16.5" customHeight="1" x14ac:dyDescent="0.3">
      <c r="A58" s="26" t="s">
        <v>72</v>
      </c>
      <c r="B58" s="24" t="s">
        <v>9453</v>
      </c>
      <c r="C58" s="24">
        <v>23.95</v>
      </c>
      <c r="E58" s="28"/>
    </row>
    <row r="59" spans="1:5" ht="16.5" customHeight="1" x14ac:dyDescent="0.3">
      <c r="A59" s="26" t="s">
        <v>72</v>
      </c>
      <c r="B59" s="24" t="s">
        <v>9453</v>
      </c>
      <c r="C59" s="24">
        <v>23.95</v>
      </c>
      <c r="E59" s="28"/>
    </row>
    <row r="60" spans="1:5" ht="16.5" customHeight="1" x14ac:dyDescent="0.3">
      <c r="A60" s="26" t="s">
        <v>73</v>
      </c>
      <c r="B60" s="24" t="s">
        <v>9454</v>
      </c>
      <c r="C60" s="24">
        <v>0.4</v>
      </c>
      <c r="E60" s="28"/>
    </row>
    <row r="61" spans="1:5" ht="16.5" customHeight="1" x14ac:dyDescent="0.3">
      <c r="A61" s="26" t="s">
        <v>74</v>
      </c>
      <c r="B61" s="24" t="s">
        <v>75</v>
      </c>
      <c r="C61" s="24">
        <v>420</v>
      </c>
      <c r="E61" s="28"/>
    </row>
    <row r="62" spans="1:5" ht="16.5" customHeight="1" x14ac:dyDescent="0.3">
      <c r="A62" s="26" t="s">
        <v>76</v>
      </c>
      <c r="B62" s="24" t="s">
        <v>9455</v>
      </c>
      <c r="C62" s="24">
        <v>0.39</v>
      </c>
      <c r="E62" s="28"/>
    </row>
    <row r="63" spans="1:5" ht="16.5" customHeight="1" x14ac:dyDescent="0.3">
      <c r="A63" s="26" t="s">
        <v>76</v>
      </c>
      <c r="B63" s="24" t="s">
        <v>9455</v>
      </c>
      <c r="C63" s="24">
        <v>0.39</v>
      </c>
      <c r="E63" s="28"/>
    </row>
    <row r="64" spans="1:5" ht="16.5" customHeight="1" x14ac:dyDescent="0.3">
      <c r="A64" s="26" t="s">
        <v>76</v>
      </c>
      <c r="B64" s="24" t="s">
        <v>9455</v>
      </c>
      <c r="C64" s="24">
        <v>0.39</v>
      </c>
      <c r="E64" s="28"/>
    </row>
    <row r="65" spans="1:5" ht="16.5" customHeight="1" x14ac:dyDescent="0.3">
      <c r="A65" s="26" t="s">
        <v>77</v>
      </c>
      <c r="B65" s="24" t="s">
        <v>9456</v>
      </c>
      <c r="C65" s="24">
        <v>0.54</v>
      </c>
      <c r="E65" s="28"/>
    </row>
    <row r="66" spans="1:5" ht="16.5" customHeight="1" x14ac:dyDescent="0.3">
      <c r="A66" s="26" t="s">
        <v>78</v>
      </c>
      <c r="B66" s="24" t="s">
        <v>79</v>
      </c>
      <c r="C66" s="24">
        <v>75.260000000000005</v>
      </c>
      <c r="E66" s="28"/>
    </row>
    <row r="67" spans="1:5" ht="16.5" customHeight="1" x14ac:dyDescent="0.3">
      <c r="A67" s="26" t="s">
        <v>80</v>
      </c>
      <c r="B67" s="24" t="s">
        <v>81</v>
      </c>
      <c r="C67" s="24">
        <v>0.5</v>
      </c>
      <c r="E67" s="28"/>
    </row>
    <row r="68" spans="1:5" ht="16.5" customHeight="1" x14ac:dyDescent="0.3">
      <c r="A68" s="26" t="s">
        <v>82</v>
      </c>
      <c r="B68" s="24" t="s">
        <v>83</v>
      </c>
      <c r="C68" s="24">
        <v>42.54</v>
      </c>
      <c r="E68" s="28"/>
    </row>
    <row r="69" spans="1:5" ht="16.5" customHeight="1" x14ac:dyDescent="0.3">
      <c r="A69" s="26" t="s">
        <v>84</v>
      </c>
      <c r="B69" s="24" t="s">
        <v>9457</v>
      </c>
      <c r="C69" s="24">
        <v>0.59</v>
      </c>
      <c r="E69" s="28"/>
    </row>
    <row r="70" spans="1:5" ht="16.5" customHeight="1" x14ac:dyDescent="0.3">
      <c r="A70" s="26" t="s">
        <v>85</v>
      </c>
      <c r="B70" s="24" t="s">
        <v>86</v>
      </c>
      <c r="C70" s="24">
        <v>3.64</v>
      </c>
      <c r="E70" s="28"/>
    </row>
    <row r="71" spans="1:5" ht="16.5" customHeight="1" x14ac:dyDescent="0.3">
      <c r="A71" s="26" t="s">
        <v>85</v>
      </c>
      <c r="B71" s="24" t="s">
        <v>86</v>
      </c>
      <c r="C71" s="24">
        <v>3.64</v>
      </c>
      <c r="E71" s="28"/>
    </row>
    <row r="72" spans="1:5" ht="16.5" customHeight="1" x14ac:dyDescent="0.3">
      <c r="A72" s="26" t="s">
        <v>85</v>
      </c>
      <c r="B72" s="24" t="s">
        <v>86</v>
      </c>
      <c r="C72" s="24">
        <v>3.64</v>
      </c>
      <c r="E72" s="28"/>
    </row>
    <row r="73" spans="1:5" ht="16.5" customHeight="1" x14ac:dyDescent="0.3">
      <c r="A73" s="26" t="s">
        <v>87</v>
      </c>
      <c r="B73" s="24" t="s">
        <v>9458</v>
      </c>
      <c r="C73" s="24">
        <v>34.200000000000003</v>
      </c>
      <c r="E73" s="28"/>
    </row>
    <row r="74" spans="1:5" ht="16.5" customHeight="1" x14ac:dyDescent="0.3">
      <c r="A74" s="26" t="s">
        <v>88</v>
      </c>
      <c r="B74" s="24" t="s">
        <v>89</v>
      </c>
      <c r="C74" s="24">
        <v>1.86</v>
      </c>
      <c r="E74" s="28"/>
    </row>
    <row r="75" spans="1:5" ht="16.5" customHeight="1" x14ac:dyDescent="0.3">
      <c r="A75" s="26" t="s">
        <v>90</v>
      </c>
      <c r="B75" s="24" t="s">
        <v>9459</v>
      </c>
      <c r="C75" s="24">
        <v>7.57</v>
      </c>
      <c r="E75" s="28"/>
    </row>
    <row r="76" spans="1:5" ht="16.5" customHeight="1" x14ac:dyDescent="0.3">
      <c r="A76" s="26" t="s">
        <v>91</v>
      </c>
      <c r="B76" s="24" t="s">
        <v>9460</v>
      </c>
      <c r="C76" s="24">
        <v>83</v>
      </c>
      <c r="E76" s="28"/>
    </row>
    <row r="77" spans="1:5" ht="16.5" customHeight="1" x14ac:dyDescent="0.3">
      <c r="A77" s="26" t="s">
        <v>92</v>
      </c>
      <c r="B77" s="24" t="s">
        <v>93</v>
      </c>
      <c r="C77" s="24">
        <v>6.25</v>
      </c>
      <c r="E77" s="28"/>
    </row>
    <row r="78" spans="1:5" ht="16.5" customHeight="1" x14ac:dyDescent="0.3">
      <c r="A78" s="26" t="s">
        <v>94</v>
      </c>
      <c r="B78" s="24" t="s">
        <v>9461</v>
      </c>
      <c r="C78" s="24">
        <v>62.85</v>
      </c>
      <c r="E78" s="28"/>
    </row>
    <row r="79" spans="1:5" ht="16.5" customHeight="1" x14ac:dyDescent="0.3">
      <c r="A79" s="26" t="s">
        <v>95</v>
      </c>
      <c r="B79" s="24" t="s">
        <v>9462</v>
      </c>
      <c r="C79" s="24">
        <v>11.59</v>
      </c>
      <c r="E79" s="28"/>
    </row>
    <row r="80" spans="1:5" ht="16.5" customHeight="1" x14ac:dyDescent="0.3">
      <c r="A80" s="26" t="s">
        <v>96</v>
      </c>
      <c r="B80" s="24" t="s">
        <v>9463</v>
      </c>
      <c r="C80" s="24">
        <v>0.71</v>
      </c>
      <c r="E80" s="28"/>
    </row>
    <row r="81" spans="1:5" ht="16.5" customHeight="1" x14ac:dyDescent="0.3">
      <c r="A81" s="26" t="s">
        <v>97</v>
      </c>
      <c r="B81" s="24" t="s">
        <v>98</v>
      </c>
      <c r="C81" s="24">
        <v>5.38</v>
      </c>
      <c r="E81" s="28"/>
    </row>
    <row r="82" spans="1:5" ht="16.5" customHeight="1" x14ac:dyDescent="0.3">
      <c r="A82" s="26" t="s">
        <v>99</v>
      </c>
      <c r="B82" s="24" t="s">
        <v>100</v>
      </c>
      <c r="C82" s="24">
        <v>36.020000000000003</v>
      </c>
      <c r="E82" s="28"/>
    </row>
    <row r="83" spans="1:5" ht="16.5" customHeight="1" x14ac:dyDescent="0.3">
      <c r="A83" s="26" t="s">
        <v>101</v>
      </c>
      <c r="B83" s="24" t="s">
        <v>9464</v>
      </c>
      <c r="C83" s="24">
        <v>0.51</v>
      </c>
      <c r="E83" s="28"/>
    </row>
    <row r="84" spans="1:5" ht="16.5" customHeight="1" x14ac:dyDescent="0.3">
      <c r="A84" s="26" t="s">
        <v>101</v>
      </c>
      <c r="B84" s="24" t="s">
        <v>9464</v>
      </c>
      <c r="C84" s="24">
        <v>0.51</v>
      </c>
      <c r="E84" s="28"/>
    </row>
    <row r="85" spans="1:5" ht="16.5" customHeight="1" x14ac:dyDescent="0.3">
      <c r="A85" s="26" t="s">
        <v>102</v>
      </c>
      <c r="B85" s="24" t="s">
        <v>9465</v>
      </c>
      <c r="C85" s="24">
        <v>63.83</v>
      </c>
      <c r="E85" s="28"/>
    </row>
    <row r="86" spans="1:5" ht="16.5" customHeight="1" x14ac:dyDescent="0.3">
      <c r="A86" s="26" t="s">
        <v>103</v>
      </c>
      <c r="B86" s="24" t="s">
        <v>9466</v>
      </c>
      <c r="C86" s="24">
        <v>4.3499999999999996</v>
      </c>
      <c r="E86" s="28"/>
    </row>
    <row r="87" spans="1:5" ht="16.5" customHeight="1" x14ac:dyDescent="0.3">
      <c r="A87" s="26" t="s">
        <v>104</v>
      </c>
      <c r="B87" s="24" t="s">
        <v>105</v>
      </c>
      <c r="C87" s="24">
        <v>37.25</v>
      </c>
      <c r="E87" s="28"/>
    </row>
    <row r="88" spans="1:5" ht="16.5" customHeight="1" x14ac:dyDescent="0.3">
      <c r="A88" s="26" t="s">
        <v>106</v>
      </c>
      <c r="B88" s="24" t="s">
        <v>107</v>
      </c>
      <c r="C88" s="24">
        <v>155</v>
      </c>
      <c r="E88" s="28"/>
    </row>
    <row r="89" spans="1:5" ht="16.5" customHeight="1" x14ac:dyDescent="0.3">
      <c r="A89" s="26" t="s">
        <v>108</v>
      </c>
      <c r="B89" s="24" t="s">
        <v>109</v>
      </c>
      <c r="C89" s="24">
        <v>20.149999999999999</v>
      </c>
      <c r="E89" s="28"/>
    </row>
    <row r="90" spans="1:5" ht="16.5" customHeight="1" x14ac:dyDescent="0.3">
      <c r="A90" s="26" t="s">
        <v>110</v>
      </c>
      <c r="B90" s="24" t="s">
        <v>9467</v>
      </c>
      <c r="C90" s="24">
        <v>0.51</v>
      </c>
    </row>
    <row r="91" spans="1:5" ht="16.5" customHeight="1" x14ac:dyDescent="0.3">
      <c r="A91" s="26" t="s">
        <v>110</v>
      </c>
      <c r="B91" s="24" t="s">
        <v>9467</v>
      </c>
      <c r="C91" s="24">
        <v>0.51</v>
      </c>
    </row>
    <row r="92" spans="1:5" ht="16.5" customHeight="1" x14ac:dyDescent="0.3">
      <c r="A92" s="26" t="s">
        <v>110</v>
      </c>
      <c r="B92" s="24" t="s">
        <v>9467</v>
      </c>
      <c r="C92" s="24">
        <v>0.51</v>
      </c>
    </row>
    <row r="93" spans="1:5" ht="16.5" customHeight="1" x14ac:dyDescent="0.3">
      <c r="A93" s="26" t="s">
        <v>111</v>
      </c>
      <c r="B93" s="24" t="s">
        <v>112</v>
      </c>
      <c r="C93" s="24">
        <v>4.9000000000000004</v>
      </c>
    </row>
    <row r="94" spans="1:5" ht="16.5" customHeight="1" x14ac:dyDescent="0.3">
      <c r="A94" s="26" t="s">
        <v>111</v>
      </c>
      <c r="B94" s="24" t="s">
        <v>112</v>
      </c>
      <c r="C94" s="24">
        <v>4.9000000000000004</v>
      </c>
    </row>
    <row r="95" spans="1:5" ht="16.5" customHeight="1" x14ac:dyDescent="0.3">
      <c r="A95" s="26" t="s">
        <v>111</v>
      </c>
      <c r="B95" s="24" t="s">
        <v>112</v>
      </c>
      <c r="C95" s="24">
        <v>4.9000000000000004</v>
      </c>
    </row>
    <row r="96" spans="1:5" ht="16.5" customHeight="1" x14ac:dyDescent="0.3">
      <c r="A96" s="26" t="s">
        <v>113</v>
      </c>
      <c r="B96" s="24" t="s">
        <v>114</v>
      </c>
      <c r="C96" s="24">
        <v>11.72</v>
      </c>
    </row>
    <row r="97" spans="1:3" ht="16.5" customHeight="1" x14ac:dyDescent="0.3">
      <c r="A97" s="26" t="s">
        <v>113</v>
      </c>
      <c r="B97" s="24" t="s">
        <v>114</v>
      </c>
      <c r="C97" s="24">
        <v>11.72</v>
      </c>
    </row>
    <row r="98" spans="1:3" ht="16.5" customHeight="1" x14ac:dyDescent="0.3">
      <c r="A98" s="26" t="s">
        <v>115</v>
      </c>
      <c r="B98" s="24" t="s">
        <v>116</v>
      </c>
      <c r="C98" s="24">
        <v>11.59</v>
      </c>
    </row>
    <row r="99" spans="1:3" ht="16.5" customHeight="1" x14ac:dyDescent="0.3">
      <c r="A99" s="26" t="s">
        <v>117</v>
      </c>
      <c r="B99" s="24" t="s">
        <v>9468</v>
      </c>
      <c r="C99" s="24">
        <v>40.119999999999997</v>
      </c>
    </row>
    <row r="100" spans="1:3" ht="16.5" customHeight="1" x14ac:dyDescent="0.3">
      <c r="A100" s="26" t="s">
        <v>118</v>
      </c>
      <c r="B100" s="24" t="s">
        <v>9469</v>
      </c>
      <c r="C100" s="24">
        <v>23.15</v>
      </c>
    </row>
    <row r="101" spans="1:3" ht="16.5" customHeight="1" x14ac:dyDescent="0.3">
      <c r="A101" s="26" t="s">
        <v>119</v>
      </c>
      <c r="B101" s="24" t="s">
        <v>120</v>
      </c>
      <c r="C101" s="24">
        <v>9.84</v>
      </c>
    </row>
    <row r="102" spans="1:3" ht="16.5" customHeight="1" x14ac:dyDescent="0.3">
      <c r="A102" s="26" t="s">
        <v>119</v>
      </c>
      <c r="B102" s="24" t="s">
        <v>120</v>
      </c>
      <c r="C102" s="24">
        <v>9.84</v>
      </c>
    </row>
    <row r="103" spans="1:3" ht="16.5" customHeight="1" x14ac:dyDescent="0.3">
      <c r="A103" s="26" t="s">
        <v>119</v>
      </c>
      <c r="B103" s="24" t="s">
        <v>120</v>
      </c>
      <c r="C103" s="24">
        <v>9.84</v>
      </c>
    </row>
    <row r="104" spans="1:3" ht="16.5" customHeight="1" x14ac:dyDescent="0.3">
      <c r="A104" s="26" t="s">
        <v>119</v>
      </c>
      <c r="B104" s="24" t="s">
        <v>120</v>
      </c>
      <c r="C104" s="24">
        <v>9.84</v>
      </c>
    </row>
    <row r="105" spans="1:3" ht="16.5" customHeight="1" x14ac:dyDescent="0.3">
      <c r="A105" s="26" t="s">
        <v>119</v>
      </c>
      <c r="B105" s="24" t="s">
        <v>120</v>
      </c>
      <c r="C105" s="24">
        <v>9.84</v>
      </c>
    </row>
    <row r="106" spans="1:3" ht="16.5" customHeight="1" x14ac:dyDescent="0.3">
      <c r="A106" s="26" t="s">
        <v>121</v>
      </c>
      <c r="B106" s="24" t="s">
        <v>122</v>
      </c>
      <c r="C106" s="24">
        <v>31.42</v>
      </c>
    </row>
    <row r="107" spans="1:3" ht="16.5" customHeight="1" x14ac:dyDescent="0.3">
      <c r="A107" s="26" t="s">
        <v>121</v>
      </c>
      <c r="B107" s="24" t="s">
        <v>122</v>
      </c>
      <c r="C107" s="24">
        <v>31.42</v>
      </c>
    </row>
    <row r="108" spans="1:3" ht="16.5" customHeight="1" x14ac:dyDescent="0.3">
      <c r="A108" s="26" t="s">
        <v>123</v>
      </c>
      <c r="B108" s="24" t="s">
        <v>9470</v>
      </c>
      <c r="C108" s="24">
        <v>0.1</v>
      </c>
    </row>
    <row r="109" spans="1:3" ht="16.5" customHeight="1" x14ac:dyDescent="0.3">
      <c r="A109" s="26" t="s">
        <v>123</v>
      </c>
      <c r="B109" s="24" t="s">
        <v>9470</v>
      </c>
      <c r="C109" s="24">
        <v>0.1</v>
      </c>
    </row>
    <row r="110" spans="1:3" ht="16.5" customHeight="1" x14ac:dyDescent="0.3">
      <c r="A110" s="26" t="s">
        <v>123</v>
      </c>
      <c r="B110" s="24" t="s">
        <v>9470</v>
      </c>
      <c r="C110" s="24">
        <v>0.1</v>
      </c>
    </row>
    <row r="111" spans="1:3" ht="16.5" customHeight="1" x14ac:dyDescent="0.3">
      <c r="A111" s="26" t="s">
        <v>123</v>
      </c>
      <c r="B111" s="24" t="s">
        <v>9470</v>
      </c>
      <c r="C111" s="24">
        <v>0.1</v>
      </c>
    </row>
    <row r="112" spans="1:3" ht="16.5" customHeight="1" x14ac:dyDescent="0.3">
      <c r="A112" s="26" t="s">
        <v>124</v>
      </c>
      <c r="B112" s="24" t="s">
        <v>9471</v>
      </c>
      <c r="C112" s="24">
        <v>0.39</v>
      </c>
    </row>
    <row r="113" spans="1:3" ht="16.5" customHeight="1" x14ac:dyDescent="0.3">
      <c r="A113" s="26" t="s">
        <v>125</v>
      </c>
      <c r="B113" s="24" t="s">
        <v>9472</v>
      </c>
      <c r="C113" s="24">
        <v>133</v>
      </c>
    </row>
    <row r="114" spans="1:3" ht="16.5" customHeight="1" x14ac:dyDescent="0.3">
      <c r="A114" s="26" t="s">
        <v>126</v>
      </c>
      <c r="B114" s="24" t="s">
        <v>9473</v>
      </c>
      <c r="C114" s="24">
        <v>0.47</v>
      </c>
    </row>
    <row r="115" spans="1:3" ht="16.5" customHeight="1" x14ac:dyDescent="0.3">
      <c r="A115" s="26" t="s">
        <v>127</v>
      </c>
      <c r="B115" s="24" t="s">
        <v>128</v>
      </c>
      <c r="C115" s="24">
        <v>90</v>
      </c>
    </row>
    <row r="116" spans="1:3" ht="16.5" customHeight="1" x14ac:dyDescent="0.3">
      <c r="A116" s="26" t="s">
        <v>129</v>
      </c>
      <c r="B116" s="24" t="s">
        <v>9474</v>
      </c>
      <c r="C116" s="24">
        <v>0.49</v>
      </c>
    </row>
    <row r="117" spans="1:3" ht="16.5" customHeight="1" x14ac:dyDescent="0.3">
      <c r="A117" s="26" t="s">
        <v>129</v>
      </c>
      <c r="B117" s="24" t="s">
        <v>9474</v>
      </c>
      <c r="C117" s="24">
        <v>0.49</v>
      </c>
    </row>
    <row r="118" spans="1:3" ht="16.5" customHeight="1" x14ac:dyDescent="0.3">
      <c r="A118" s="26" t="s">
        <v>129</v>
      </c>
      <c r="B118" s="24" t="s">
        <v>9474</v>
      </c>
      <c r="C118" s="24">
        <v>0.49</v>
      </c>
    </row>
    <row r="119" spans="1:3" ht="16.5" customHeight="1" x14ac:dyDescent="0.3">
      <c r="A119" s="26" t="s">
        <v>129</v>
      </c>
      <c r="B119" s="24" t="s">
        <v>9474</v>
      </c>
      <c r="C119" s="24">
        <v>0.49</v>
      </c>
    </row>
    <row r="120" spans="1:3" ht="16.5" customHeight="1" x14ac:dyDescent="0.3">
      <c r="A120" s="26" t="s">
        <v>130</v>
      </c>
      <c r="B120" s="24" t="s">
        <v>9475</v>
      </c>
      <c r="C120" s="24">
        <v>3.08</v>
      </c>
    </row>
    <row r="121" spans="1:3" ht="16.5" customHeight="1" x14ac:dyDescent="0.3">
      <c r="A121" s="26" t="s">
        <v>131</v>
      </c>
      <c r="B121" s="24" t="s">
        <v>9476</v>
      </c>
      <c r="C121" s="24">
        <v>15.37</v>
      </c>
    </row>
    <row r="122" spans="1:3" ht="16.5" customHeight="1" x14ac:dyDescent="0.3">
      <c r="A122" s="26" t="s">
        <v>132</v>
      </c>
      <c r="B122" s="24" t="s">
        <v>133</v>
      </c>
      <c r="C122" s="24">
        <v>5.05</v>
      </c>
    </row>
    <row r="123" spans="1:3" ht="16.5" customHeight="1" x14ac:dyDescent="0.3">
      <c r="A123" s="26" t="s">
        <v>134</v>
      </c>
      <c r="B123" s="24" t="s">
        <v>135</v>
      </c>
      <c r="C123" s="24">
        <v>21.73</v>
      </c>
    </row>
    <row r="124" spans="1:3" ht="16.5" customHeight="1" x14ac:dyDescent="0.3">
      <c r="A124" s="26" t="s">
        <v>134</v>
      </c>
      <c r="B124" s="24" t="s">
        <v>135</v>
      </c>
      <c r="C124" s="24">
        <v>21.73</v>
      </c>
    </row>
    <row r="125" spans="1:3" ht="16.5" customHeight="1" x14ac:dyDescent="0.3">
      <c r="A125" s="26" t="s">
        <v>134</v>
      </c>
      <c r="B125" s="24" t="s">
        <v>135</v>
      </c>
      <c r="C125" s="24">
        <v>21.73</v>
      </c>
    </row>
    <row r="126" spans="1:3" ht="16.5" customHeight="1" x14ac:dyDescent="0.3">
      <c r="A126" s="26" t="s">
        <v>136</v>
      </c>
      <c r="B126" s="24" t="s">
        <v>137</v>
      </c>
      <c r="C126" s="24">
        <v>245</v>
      </c>
    </row>
    <row r="127" spans="1:3" ht="16.5" customHeight="1" x14ac:dyDescent="0.3">
      <c r="A127" s="26" t="s">
        <v>138</v>
      </c>
      <c r="B127" s="24" t="s">
        <v>139</v>
      </c>
      <c r="C127" s="24">
        <v>135</v>
      </c>
    </row>
    <row r="128" spans="1:3" ht="16.5" customHeight="1" x14ac:dyDescent="0.3">
      <c r="A128" s="26" t="s">
        <v>140</v>
      </c>
      <c r="B128" s="24" t="s">
        <v>9477</v>
      </c>
      <c r="C128" s="24">
        <v>0.49</v>
      </c>
    </row>
    <row r="129" spans="1:3" ht="16.5" customHeight="1" x14ac:dyDescent="0.3">
      <c r="A129" s="26" t="s">
        <v>140</v>
      </c>
      <c r="B129" s="24" t="s">
        <v>9477</v>
      </c>
      <c r="C129" s="24">
        <v>0.49</v>
      </c>
    </row>
    <row r="130" spans="1:3" ht="16.5" customHeight="1" x14ac:dyDescent="0.3">
      <c r="A130" s="26" t="s">
        <v>140</v>
      </c>
      <c r="B130" s="24" t="s">
        <v>9477</v>
      </c>
      <c r="C130" s="24">
        <v>0.49</v>
      </c>
    </row>
    <row r="131" spans="1:3" ht="16.5" customHeight="1" x14ac:dyDescent="0.3">
      <c r="A131" s="26" t="s">
        <v>141</v>
      </c>
      <c r="B131" s="24" t="s">
        <v>142</v>
      </c>
      <c r="C131" s="24">
        <v>57.74</v>
      </c>
    </row>
    <row r="132" spans="1:3" ht="16.5" customHeight="1" x14ac:dyDescent="0.3">
      <c r="A132" s="26" t="s">
        <v>143</v>
      </c>
      <c r="B132" s="24" t="s">
        <v>144</v>
      </c>
      <c r="C132" s="24">
        <v>18.329999999999998</v>
      </c>
    </row>
    <row r="133" spans="1:3" ht="16.5" customHeight="1" x14ac:dyDescent="0.3">
      <c r="A133" s="26" t="s">
        <v>145</v>
      </c>
      <c r="B133" s="24" t="s">
        <v>146</v>
      </c>
      <c r="C133" s="24">
        <v>24.08</v>
      </c>
    </row>
    <row r="134" spans="1:3" ht="16.5" customHeight="1" x14ac:dyDescent="0.3">
      <c r="A134" s="26" t="s">
        <v>147</v>
      </c>
      <c r="B134" s="24" t="s">
        <v>9478</v>
      </c>
      <c r="C134" s="24">
        <v>0.62</v>
      </c>
    </row>
    <row r="135" spans="1:3" ht="16.5" customHeight="1" x14ac:dyDescent="0.3">
      <c r="A135" s="26" t="s">
        <v>148</v>
      </c>
      <c r="B135" s="24" t="s">
        <v>149</v>
      </c>
      <c r="C135" s="24">
        <v>0.44</v>
      </c>
    </row>
    <row r="136" spans="1:3" ht="16.5" customHeight="1" x14ac:dyDescent="0.3">
      <c r="A136" s="26" t="s">
        <v>150</v>
      </c>
      <c r="B136" s="24" t="s">
        <v>9479</v>
      </c>
      <c r="C136" s="24">
        <v>102</v>
      </c>
    </row>
    <row r="137" spans="1:3" ht="16.5" customHeight="1" x14ac:dyDescent="0.3">
      <c r="A137" s="26" t="s">
        <v>151</v>
      </c>
      <c r="B137" s="24" t="s">
        <v>152</v>
      </c>
      <c r="C137" s="24">
        <v>20.54</v>
      </c>
    </row>
    <row r="138" spans="1:3" ht="16.5" customHeight="1" x14ac:dyDescent="0.3">
      <c r="A138" s="26" t="s">
        <v>153</v>
      </c>
      <c r="B138" s="24" t="s">
        <v>9480</v>
      </c>
      <c r="C138" s="24">
        <v>10.54</v>
      </c>
    </row>
    <row r="139" spans="1:3" ht="16.5" customHeight="1" x14ac:dyDescent="0.3">
      <c r="A139" s="26" t="s">
        <v>154</v>
      </c>
      <c r="B139" s="24" t="s">
        <v>155</v>
      </c>
      <c r="C139" s="24">
        <v>8.57</v>
      </c>
    </row>
    <row r="140" spans="1:3" ht="16.5" customHeight="1" x14ac:dyDescent="0.3">
      <c r="A140" s="26" t="s">
        <v>154</v>
      </c>
      <c r="B140" s="24" t="s">
        <v>155</v>
      </c>
      <c r="C140" s="24">
        <v>8.57</v>
      </c>
    </row>
    <row r="141" spans="1:3" ht="16.5" customHeight="1" x14ac:dyDescent="0.3">
      <c r="A141" s="26" t="s">
        <v>154</v>
      </c>
      <c r="B141" s="24" t="s">
        <v>155</v>
      </c>
      <c r="C141" s="24">
        <v>8.57</v>
      </c>
    </row>
    <row r="142" spans="1:3" ht="16.5" customHeight="1" x14ac:dyDescent="0.3">
      <c r="A142" s="26" t="s">
        <v>154</v>
      </c>
      <c r="B142" s="24" t="s">
        <v>155</v>
      </c>
      <c r="C142" s="24">
        <v>8.57</v>
      </c>
    </row>
    <row r="143" spans="1:3" ht="16.5" customHeight="1" x14ac:dyDescent="0.3">
      <c r="A143" s="26" t="s">
        <v>154</v>
      </c>
      <c r="B143" s="24" t="s">
        <v>155</v>
      </c>
      <c r="C143" s="24">
        <v>8.57</v>
      </c>
    </row>
    <row r="144" spans="1:3" ht="16.5" customHeight="1" x14ac:dyDescent="0.3">
      <c r="A144" s="26" t="s">
        <v>154</v>
      </c>
      <c r="B144" s="24" t="s">
        <v>155</v>
      </c>
      <c r="C144" s="24">
        <v>8.57</v>
      </c>
    </row>
    <row r="145" spans="1:3" ht="16.5" customHeight="1" x14ac:dyDescent="0.3">
      <c r="A145" s="26" t="s">
        <v>154</v>
      </c>
      <c r="B145" s="24" t="s">
        <v>155</v>
      </c>
      <c r="C145" s="24">
        <v>8.57</v>
      </c>
    </row>
    <row r="146" spans="1:3" ht="16.5" customHeight="1" x14ac:dyDescent="0.3">
      <c r="A146" s="26" t="s">
        <v>154</v>
      </c>
      <c r="B146" s="24" t="s">
        <v>155</v>
      </c>
      <c r="C146" s="24">
        <v>8.57</v>
      </c>
    </row>
    <row r="147" spans="1:3" ht="16.5" customHeight="1" x14ac:dyDescent="0.3">
      <c r="A147" s="26" t="s">
        <v>156</v>
      </c>
      <c r="B147" s="24" t="s">
        <v>157</v>
      </c>
      <c r="C147" s="24">
        <v>61.56</v>
      </c>
    </row>
    <row r="148" spans="1:3" ht="16.5" customHeight="1" x14ac:dyDescent="0.3">
      <c r="A148" s="26" t="s">
        <v>7001</v>
      </c>
      <c r="B148" s="24" t="s">
        <v>158</v>
      </c>
      <c r="C148" s="24">
        <v>127</v>
      </c>
    </row>
    <row r="149" spans="1:3" ht="16.5" customHeight="1" x14ac:dyDescent="0.3">
      <c r="A149" s="26" t="s">
        <v>7002</v>
      </c>
      <c r="B149" s="24" t="s">
        <v>159</v>
      </c>
      <c r="C149" s="24">
        <v>17.89</v>
      </c>
    </row>
    <row r="150" spans="1:3" ht="16.5" customHeight="1" x14ac:dyDescent="0.3">
      <c r="A150" s="26" t="s">
        <v>160</v>
      </c>
      <c r="B150" s="24" t="s">
        <v>9481</v>
      </c>
      <c r="C150" s="24">
        <v>2.0299999999999998</v>
      </c>
    </row>
    <row r="151" spans="1:3" ht="16.5" customHeight="1" x14ac:dyDescent="0.3">
      <c r="A151" s="26" t="s">
        <v>161</v>
      </c>
      <c r="B151" s="24" t="s">
        <v>9482</v>
      </c>
      <c r="C151" s="24">
        <v>7.26</v>
      </c>
    </row>
    <row r="152" spans="1:3" ht="16.5" customHeight="1" x14ac:dyDescent="0.3">
      <c r="A152" s="26" t="s">
        <v>162</v>
      </c>
      <c r="B152" s="24" t="s">
        <v>9483</v>
      </c>
      <c r="C152" s="24">
        <v>0.82</v>
      </c>
    </row>
    <row r="153" spans="1:3" ht="16.5" customHeight="1" x14ac:dyDescent="0.3">
      <c r="A153" s="26" t="s">
        <v>163</v>
      </c>
      <c r="B153" s="24" t="s">
        <v>9484</v>
      </c>
      <c r="C153" s="24">
        <v>13.03</v>
      </c>
    </row>
    <row r="154" spans="1:3" ht="16.5" customHeight="1" x14ac:dyDescent="0.3">
      <c r="A154" s="26" t="s">
        <v>164</v>
      </c>
      <c r="B154" s="24" t="s">
        <v>165</v>
      </c>
      <c r="C154" s="24">
        <v>0.25</v>
      </c>
    </row>
    <row r="155" spans="1:3" ht="16.5" customHeight="1" x14ac:dyDescent="0.3">
      <c r="A155" s="26" t="s">
        <v>166</v>
      </c>
      <c r="B155" s="24" t="s">
        <v>9485</v>
      </c>
      <c r="C155" s="24">
        <v>0.82</v>
      </c>
    </row>
    <row r="156" spans="1:3" ht="16.5" customHeight="1" x14ac:dyDescent="0.3">
      <c r="A156" s="26" t="s">
        <v>167</v>
      </c>
      <c r="B156" s="24" t="s">
        <v>9486</v>
      </c>
      <c r="C156" s="24">
        <v>87</v>
      </c>
    </row>
    <row r="157" spans="1:3" ht="16.5" customHeight="1" x14ac:dyDescent="0.3">
      <c r="A157" s="26" t="s">
        <v>168</v>
      </c>
      <c r="B157" s="24" t="s">
        <v>169</v>
      </c>
      <c r="C157" s="24">
        <v>106</v>
      </c>
    </row>
    <row r="158" spans="1:3" ht="16.5" customHeight="1" x14ac:dyDescent="0.3">
      <c r="A158" s="26" t="s">
        <v>170</v>
      </c>
      <c r="B158" s="24" t="s">
        <v>171</v>
      </c>
      <c r="C158" s="24">
        <v>386</v>
      </c>
    </row>
    <row r="159" spans="1:3" ht="16.5" customHeight="1" x14ac:dyDescent="0.3">
      <c r="A159" s="26" t="s">
        <v>172</v>
      </c>
      <c r="B159" s="24" t="s">
        <v>173</v>
      </c>
      <c r="C159" s="24">
        <v>20.239999999999998</v>
      </c>
    </row>
    <row r="160" spans="1:3" ht="16.5" customHeight="1" x14ac:dyDescent="0.3">
      <c r="A160" s="26" t="s">
        <v>174</v>
      </c>
      <c r="B160" s="24" t="s">
        <v>9487</v>
      </c>
      <c r="C160" s="24">
        <v>123</v>
      </c>
    </row>
    <row r="161" spans="1:3" ht="16.5" customHeight="1" x14ac:dyDescent="0.3">
      <c r="A161" s="26" t="s">
        <v>175</v>
      </c>
      <c r="B161" s="24" t="s">
        <v>9488</v>
      </c>
      <c r="C161" s="24">
        <v>0.81</v>
      </c>
    </row>
    <row r="162" spans="1:3" ht="16.5" customHeight="1" x14ac:dyDescent="0.3">
      <c r="A162" s="26" t="s">
        <v>176</v>
      </c>
      <c r="B162" s="24" t="s">
        <v>177</v>
      </c>
      <c r="C162" s="24">
        <v>84.2</v>
      </c>
    </row>
    <row r="163" spans="1:3" ht="16.5" customHeight="1" x14ac:dyDescent="0.3">
      <c r="A163" s="26" t="s">
        <v>178</v>
      </c>
      <c r="B163" s="24" t="s">
        <v>9489</v>
      </c>
      <c r="C163" s="24">
        <v>75</v>
      </c>
    </row>
    <row r="164" spans="1:3" ht="16.5" customHeight="1" x14ac:dyDescent="0.3">
      <c r="A164" s="26" t="s">
        <v>179</v>
      </c>
      <c r="B164" s="24" t="s">
        <v>9490</v>
      </c>
      <c r="C164" s="24">
        <v>5.71</v>
      </c>
    </row>
    <row r="165" spans="1:3" ht="16.5" customHeight="1" x14ac:dyDescent="0.3">
      <c r="A165" s="26" t="s">
        <v>180</v>
      </c>
      <c r="B165" s="24" t="s">
        <v>9491</v>
      </c>
      <c r="C165" s="24">
        <v>8.25</v>
      </c>
    </row>
    <row r="166" spans="1:3" ht="16.5" customHeight="1" x14ac:dyDescent="0.3">
      <c r="A166" s="26" t="s">
        <v>181</v>
      </c>
      <c r="B166" s="24" t="s">
        <v>182</v>
      </c>
      <c r="C166" s="24">
        <v>32.450000000000003</v>
      </c>
    </row>
    <row r="167" spans="1:3" ht="16.5" customHeight="1" x14ac:dyDescent="0.3">
      <c r="A167" s="26" t="s">
        <v>183</v>
      </c>
      <c r="B167" s="24" t="s">
        <v>184</v>
      </c>
      <c r="C167" s="24">
        <v>21.97</v>
      </c>
    </row>
    <row r="168" spans="1:3" ht="16.5" customHeight="1" x14ac:dyDescent="0.3">
      <c r="A168" s="26" t="s">
        <v>183</v>
      </c>
      <c r="B168" s="24" t="s">
        <v>184</v>
      </c>
      <c r="C168" s="24">
        <v>21.97</v>
      </c>
    </row>
    <row r="169" spans="1:3" ht="16.5" customHeight="1" x14ac:dyDescent="0.3">
      <c r="A169" s="26" t="s">
        <v>185</v>
      </c>
      <c r="B169" s="24" t="s">
        <v>9492</v>
      </c>
      <c r="C169" s="24">
        <v>219</v>
      </c>
    </row>
    <row r="170" spans="1:3" ht="16.5" customHeight="1" x14ac:dyDescent="0.3">
      <c r="A170" s="26" t="s">
        <v>186</v>
      </c>
      <c r="B170" s="24" t="s">
        <v>9493</v>
      </c>
      <c r="C170" s="24">
        <v>13.08</v>
      </c>
    </row>
    <row r="171" spans="1:3" ht="16.5" customHeight="1" x14ac:dyDescent="0.3">
      <c r="A171" s="26" t="s">
        <v>187</v>
      </c>
      <c r="B171" s="24" t="s">
        <v>9494</v>
      </c>
      <c r="C171" s="24">
        <v>707</v>
      </c>
    </row>
    <row r="172" spans="1:3" ht="16.5" customHeight="1" x14ac:dyDescent="0.3">
      <c r="A172" s="26" t="s">
        <v>188</v>
      </c>
      <c r="B172" s="24" t="s">
        <v>9495</v>
      </c>
      <c r="C172" s="24">
        <v>9.86</v>
      </c>
    </row>
    <row r="173" spans="1:3" ht="16.5" customHeight="1" x14ac:dyDescent="0.3">
      <c r="A173" s="26" t="s">
        <v>189</v>
      </c>
      <c r="B173" s="24" t="s">
        <v>9496</v>
      </c>
      <c r="C173" s="24">
        <v>0.88</v>
      </c>
    </row>
    <row r="174" spans="1:3" ht="16.5" customHeight="1" x14ac:dyDescent="0.3">
      <c r="A174" s="26" t="s">
        <v>190</v>
      </c>
      <c r="B174" s="24" t="s">
        <v>191</v>
      </c>
      <c r="C174" s="24">
        <v>7.8</v>
      </c>
    </row>
    <row r="175" spans="1:3" ht="16.5" customHeight="1" x14ac:dyDescent="0.3">
      <c r="A175" s="26" t="s">
        <v>192</v>
      </c>
      <c r="B175" s="24" t="s">
        <v>193</v>
      </c>
      <c r="C175" s="24">
        <v>0.95</v>
      </c>
    </row>
    <row r="176" spans="1:3" ht="16.5" customHeight="1" x14ac:dyDescent="0.3">
      <c r="A176" s="26" t="s">
        <v>194</v>
      </c>
      <c r="B176" s="24" t="s">
        <v>9497</v>
      </c>
      <c r="C176" s="24">
        <v>24.41</v>
      </c>
    </row>
    <row r="177" spans="1:3" ht="16.5" customHeight="1" x14ac:dyDescent="0.3">
      <c r="A177" s="26" t="s">
        <v>195</v>
      </c>
      <c r="B177" s="24" t="s">
        <v>9498</v>
      </c>
      <c r="C177" s="24">
        <v>1.1399999999999999</v>
      </c>
    </row>
    <row r="178" spans="1:3" ht="16.5" customHeight="1" x14ac:dyDescent="0.3">
      <c r="A178" s="26" t="s">
        <v>196</v>
      </c>
      <c r="B178" s="24" t="s">
        <v>197</v>
      </c>
      <c r="C178" s="24">
        <v>2.5299999999999998</v>
      </c>
    </row>
    <row r="179" spans="1:3" ht="16.5" customHeight="1" x14ac:dyDescent="0.3">
      <c r="A179" s="26" t="s">
        <v>196</v>
      </c>
      <c r="B179" s="24" t="s">
        <v>197</v>
      </c>
      <c r="C179" s="24">
        <v>2.5299999999999998</v>
      </c>
    </row>
    <row r="180" spans="1:3" ht="16.5" customHeight="1" x14ac:dyDescent="0.3">
      <c r="A180" s="26" t="s">
        <v>198</v>
      </c>
      <c r="B180" s="24" t="s">
        <v>9499</v>
      </c>
      <c r="C180" s="24">
        <v>1.1599999999999999</v>
      </c>
    </row>
    <row r="181" spans="1:3" ht="16.5" customHeight="1" x14ac:dyDescent="0.3">
      <c r="A181" s="26" t="s">
        <v>199</v>
      </c>
      <c r="B181" s="24" t="s">
        <v>9500</v>
      </c>
      <c r="C181" s="24">
        <v>16.670000000000002</v>
      </c>
    </row>
    <row r="182" spans="1:3" ht="16.5" customHeight="1" x14ac:dyDescent="0.3">
      <c r="A182" s="26" t="s">
        <v>200</v>
      </c>
      <c r="B182" s="24" t="s">
        <v>201</v>
      </c>
      <c r="C182" s="24">
        <v>239</v>
      </c>
    </row>
    <row r="183" spans="1:3" ht="16.5" customHeight="1" x14ac:dyDescent="0.3">
      <c r="A183" s="26" t="s">
        <v>7003</v>
      </c>
      <c r="B183" s="24" t="s">
        <v>202</v>
      </c>
      <c r="C183" s="25">
        <v>1880</v>
      </c>
    </row>
    <row r="184" spans="1:3" ht="16.5" customHeight="1" x14ac:dyDescent="0.3">
      <c r="A184" s="26" t="s">
        <v>203</v>
      </c>
      <c r="B184" s="24" t="s">
        <v>9501</v>
      </c>
      <c r="C184" s="24">
        <v>803</v>
      </c>
    </row>
    <row r="185" spans="1:3" ht="16.5" customHeight="1" x14ac:dyDescent="0.3">
      <c r="A185" s="26" t="s">
        <v>204</v>
      </c>
      <c r="B185" s="24" t="s">
        <v>9502</v>
      </c>
      <c r="C185" s="24">
        <v>43.04</v>
      </c>
    </row>
    <row r="186" spans="1:3" ht="16.5" customHeight="1" x14ac:dyDescent="0.3">
      <c r="A186" s="26" t="s">
        <v>205</v>
      </c>
      <c r="B186" s="24" t="s">
        <v>206</v>
      </c>
      <c r="C186" s="24">
        <v>21.73</v>
      </c>
    </row>
    <row r="187" spans="1:3" ht="16.5" customHeight="1" x14ac:dyDescent="0.3">
      <c r="A187" s="26" t="s">
        <v>207</v>
      </c>
      <c r="B187" s="24" t="s">
        <v>9503</v>
      </c>
      <c r="C187" s="24">
        <v>404</v>
      </c>
    </row>
    <row r="188" spans="1:3" ht="16.5" customHeight="1" x14ac:dyDescent="0.3">
      <c r="A188" s="26" t="s">
        <v>208</v>
      </c>
      <c r="B188" s="24" t="s">
        <v>9504</v>
      </c>
      <c r="C188" s="24">
        <v>91</v>
      </c>
    </row>
    <row r="189" spans="1:3" ht="16.5" customHeight="1" x14ac:dyDescent="0.3">
      <c r="A189" s="26" t="s">
        <v>7004</v>
      </c>
      <c r="B189" s="24" t="s">
        <v>209</v>
      </c>
      <c r="C189" s="25">
        <v>1110</v>
      </c>
    </row>
    <row r="190" spans="1:3" ht="16.5" customHeight="1" x14ac:dyDescent="0.3">
      <c r="A190" s="26" t="s">
        <v>9505</v>
      </c>
      <c r="B190" s="24" t="s">
        <v>9506</v>
      </c>
      <c r="C190" s="24">
        <v>108</v>
      </c>
    </row>
    <row r="191" spans="1:3" ht="16.5" customHeight="1" x14ac:dyDescent="0.3">
      <c r="A191" s="26" t="s">
        <v>210</v>
      </c>
      <c r="B191" s="24" t="s">
        <v>9507</v>
      </c>
      <c r="C191" s="24">
        <v>62.53</v>
      </c>
    </row>
    <row r="192" spans="1:3" ht="16.5" customHeight="1" x14ac:dyDescent="0.3">
      <c r="A192" s="26" t="s">
        <v>211</v>
      </c>
      <c r="B192" s="24" t="s">
        <v>9508</v>
      </c>
      <c r="C192" s="24">
        <v>975</v>
      </c>
    </row>
    <row r="193" spans="1:3" ht="16.5" customHeight="1" x14ac:dyDescent="0.3">
      <c r="A193" s="26" t="s">
        <v>212</v>
      </c>
      <c r="B193" s="24" t="s">
        <v>213</v>
      </c>
      <c r="C193" s="24">
        <v>0.25</v>
      </c>
    </row>
    <row r="194" spans="1:3" ht="16.5" customHeight="1" x14ac:dyDescent="0.3">
      <c r="A194" s="26" t="s">
        <v>212</v>
      </c>
      <c r="B194" s="24" t="s">
        <v>213</v>
      </c>
      <c r="C194" s="24">
        <v>0.25</v>
      </c>
    </row>
    <row r="195" spans="1:3" ht="16.5" customHeight="1" x14ac:dyDescent="0.3">
      <c r="A195" s="26" t="s">
        <v>214</v>
      </c>
      <c r="B195" s="24" t="s">
        <v>9509</v>
      </c>
      <c r="C195" s="24">
        <v>42.92</v>
      </c>
    </row>
    <row r="196" spans="1:3" ht="16.5" customHeight="1" x14ac:dyDescent="0.3">
      <c r="A196" s="26" t="s">
        <v>215</v>
      </c>
      <c r="B196" s="24" t="s">
        <v>216</v>
      </c>
      <c r="C196" s="24">
        <v>6.47</v>
      </c>
    </row>
    <row r="197" spans="1:3" ht="16.5" customHeight="1" x14ac:dyDescent="0.3">
      <c r="A197" s="26" t="s">
        <v>217</v>
      </c>
      <c r="B197" s="24" t="s">
        <v>9510</v>
      </c>
      <c r="C197" s="24">
        <v>166</v>
      </c>
    </row>
    <row r="198" spans="1:3" ht="16.5" customHeight="1" x14ac:dyDescent="0.3">
      <c r="A198" s="26" t="s">
        <v>218</v>
      </c>
      <c r="B198" s="24" t="s">
        <v>219</v>
      </c>
      <c r="C198" s="24">
        <v>816</v>
      </c>
    </row>
    <row r="199" spans="1:3" ht="16.5" customHeight="1" x14ac:dyDescent="0.3">
      <c r="A199" s="26" t="s">
        <v>220</v>
      </c>
      <c r="B199" s="24" t="s">
        <v>221</v>
      </c>
      <c r="C199" s="24">
        <v>174</v>
      </c>
    </row>
    <row r="200" spans="1:3" ht="16.5" customHeight="1" x14ac:dyDescent="0.3">
      <c r="A200" s="26" t="s">
        <v>222</v>
      </c>
      <c r="B200" s="24" t="s">
        <v>9511</v>
      </c>
      <c r="C200" s="24">
        <v>0.96</v>
      </c>
    </row>
    <row r="201" spans="1:3" ht="16.5" customHeight="1" x14ac:dyDescent="0.3">
      <c r="A201" s="26" t="s">
        <v>222</v>
      </c>
      <c r="B201" s="24" t="s">
        <v>9511</v>
      </c>
      <c r="C201" s="24">
        <v>0.96</v>
      </c>
    </row>
    <row r="202" spans="1:3" ht="16.5" customHeight="1" x14ac:dyDescent="0.3">
      <c r="A202" s="26" t="s">
        <v>222</v>
      </c>
      <c r="B202" s="24" t="s">
        <v>9511</v>
      </c>
      <c r="C202" s="24">
        <v>0.96</v>
      </c>
    </row>
    <row r="203" spans="1:3" ht="16.5" customHeight="1" x14ac:dyDescent="0.3">
      <c r="A203" s="26" t="s">
        <v>222</v>
      </c>
      <c r="B203" s="24" t="s">
        <v>9511</v>
      </c>
      <c r="C203" s="24">
        <v>0.96</v>
      </c>
    </row>
    <row r="204" spans="1:3" ht="16.5" customHeight="1" x14ac:dyDescent="0.3">
      <c r="A204" s="26" t="s">
        <v>7005</v>
      </c>
      <c r="B204" s="24" t="s">
        <v>9512</v>
      </c>
      <c r="C204" s="24">
        <v>32.57</v>
      </c>
    </row>
    <row r="205" spans="1:3" ht="16.5" customHeight="1" x14ac:dyDescent="0.3">
      <c r="A205" s="26" t="s">
        <v>223</v>
      </c>
      <c r="B205" s="24" t="s">
        <v>224</v>
      </c>
      <c r="C205" s="24">
        <v>207</v>
      </c>
    </row>
    <row r="206" spans="1:3" ht="16.5" customHeight="1" x14ac:dyDescent="0.3">
      <c r="A206" s="26" t="s">
        <v>225</v>
      </c>
      <c r="B206" s="24" t="s">
        <v>226</v>
      </c>
      <c r="C206" s="24">
        <v>25.43</v>
      </c>
    </row>
    <row r="207" spans="1:3" ht="16.5" customHeight="1" x14ac:dyDescent="0.3">
      <c r="A207" s="26" t="s">
        <v>227</v>
      </c>
      <c r="B207" s="24" t="s">
        <v>228</v>
      </c>
      <c r="C207" s="24">
        <v>78</v>
      </c>
    </row>
    <row r="208" spans="1:3" ht="16.5" customHeight="1" x14ac:dyDescent="0.3">
      <c r="A208" s="26" t="s">
        <v>229</v>
      </c>
      <c r="B208" s="24" t="s">
        <v>230</v>
      </c>
      <c r="C208" s="24">
        <v>61.99</v>
      </c>
    </row>
    <row r="209" spans="1:3" ht="16.5" customHeight="1" x14ac:dyDescent="0.3">
      <c r="A209" s="26" t="s">
        <v>231</v>
      </c>
      <c r="B209" s="24" t="s">
        <v>232</v>
      </c>
      <c r="C209" s="24">
        <v>0.55000000000000004</v>
      </c>
    </row>
    <row r="210" spans="1:3" ht="16.5" customHeight="1" x14ac:dyDescent="0.3">
      <c r="A210" s="26" t="s">
        <v>233</v>
      </c>
      <c r="B210" s="24" t="s">
        <v>234</v>
      </c>
      <c r="C210" s="24">
        <v>56.4</v>
      </c>
    </row>
    <row r="211" spans="1:3" ht="16.5" customHeight="1" x14ac:dyDescent="0.3">
      <c r="A211" s="26" t="s">
        <v>235</v>
      </c>
      <c r="B211" s="24" t="s">
        <v>9513</v>
      </c>
      <c r="C211" s="24">
        <v>72</v>
      </c>
    </row>
    <row r="212" spans="1:3" ht="16.5" customHeight="1" x14ac:dyDescent="0.3">
      <c r="A212" s="26" t="s">
        <v>236</v>
      </c>
      <c r="B212" s="24" t="s">
        <v>237</v>
      </c>
      <c r="C212" s="24">
        <v>25.18</v>
      </c>
    </row>
    <row r="213" spans="1:3" ht="16.5" customHeight="1" x14ac:dyDescent="0.3">
      <c r="A213" s="26" t="s">
        <v>238</v>
      </c>
      <c r="B213" s="24" t="s">
        <v>239</v>
      </c>
      <c r="C213" s="24">
        <v>3.1</v>
      </c>
    </row>
    <row r="214" spans="1:3" ht="16.5" customHeight="1" x14ac:dyDescent="0.3">
      <c r="A214" s="26" t="s">
        <v>240</v>
      </c>
      <c r="B214" s="24" t="s">
        <v>9514</v>
      </c>
      <c r="C214" s="24">
        <v>10.58</v>
      </c>
    </row>
    <row r="215" spans="1:3" ht="16.5" customHeight="1" x14ac:dyDescent="0.3">
      <c r="A215" s="26" t="s">
        <v>241</v>
      </c>
      <c r="B215" s="24" t="s">
        <v>9515</v>
      </c>
      <c r="C215" s="24">
        <v>3.13</v>
      </c>
    </row>
    <row r="216" spans="1:3" ht="16.5" customHeight="1" x14ac:dyDescent="0.3">
      <c r="A216" s="26" t="s">
        <v>242</v>
      </c>
      <c r="B216" s="24" t="s">
        <v>243</v>
      </c>
      <c r="C216" s="24">
        <v>599</v>
      </c>
    </row>
    <row r="217" spans="1:3" ht="16.5" customHeight="1" x14ac:dyDescent="0.3">
      <c r="A217" s="26" t="s">
        <v>7006</v>
      </c>
      <c r="B217" s="24" t="s">
        <v>9516</v>
      </c>
      <c r="C217" s="24">
        <v>720</v>
      </c>
    </row>
    <row r="218" spans="1:3" ht="16.5" customHeight="1" x14ac:dyDescent="0.3">
      <c r="A218" s="26" t="s">
        <v>244</v>
      </c>
      <c r="B218" s="24" t="s">
        <v>245</v>
      </c>
      <c r="C218" s="24">
        <v>958</v>
      </c>
    </row>
    <row r="219" spans="1:3" ht="16.5" customHeight="1" x14ac:dyDescent="0.3">
      <c r="A219" s="26" t="s">
        <v>7007</v>
      </c>
      <c r="B219" s="24" t="s">
        <v>9517</v>
      </c>
      <c r="C219" s="25">
        <v>1157</v>
      </c>
    </row>
    <row r="220" spans="1:3" ht="16.5" customHeight="1" x14ac:dyDescent="0.3">
      <c r="A220" s="26" t="s">
        <v>7008</v>
      </c>
      <c r="B220" s="24" t="s">
        <v>9518</v>
      </c>
      <c r="C220" s="24">
        <v>423</v>
      </c>
    </row>
    <row r="221" spans="1:3" ht="16.5" customHeight="1" x14ac:dyDescent="0.3">
      <c r="A221" s="26" t="s">
        <v>7009</v>
      </c>
      <c r="B221" s="24" t="s">
        <v>9519</v>
      </c>
      <c r="C221" s="24">
        <v>551</v>
      </c>
    </row>
    <row r="222" spans="1:3" ht="16.5" customHeight="1" x14ac:dyDescent="0.3">
      <c r="A222" s="26" t="s">
        <v>246</v>
      </c>
      <c r="B222" s="24" t="s">
        <v>9520</v>
      </c>
      <c r="C222" s="24">
        <v>504</v>
      </c>
    </row>
    <row r="223" spans="1:3" ht="16.5" customHeight="1" x14ac:dyDescent="0.3">
      <c r="A223" s="26" t="s">
        <v>247</v>
      </c>
      <c r="B223" s="24" t="s">
        <v>9521</v>
      </c>
      <c r="C223" s="24">
        <v>480</v>
      </c>
    </row>
    <row r="224" spans="1:3" ht="16.5" customHeight="1" x14ac:dyDescent="0.3">
      <c r="A224" s="26" t="s">
        <v>248</v>
      </c>
      <c r="B224" s="24" t="s">
        <v>9522</v>
      </c>
      <c r="C224" s="24">
        <v>205</v>
      </c>
    </row>
    <row r="225" spans="1:3" ht="16.5" customHeight="1" x14ac:dyDescent="0.3">
      <c r="A225" s="26" t="s">
        <v>7010</v>
      </c>
      <c r="B225" s="24" t="s">
        <v>249</v>
      </c>
      <c r="C225" s="24">
        <v>236</v>
      </c>
    </row>
    <row r="226" spans="1:3" ht="16.5" customHeight="1" x14ac:dyDescent="0.3">
      <c r="A226" s="26" t="s">
        <v>250</v>
      </c>
      <c r="B226" s="24" t="s">
        <v>9523</v>
      </c>
      <c r="C226" s="24">
        <v>39.51</v>
      </c>
    </row>
    <row r="227" spans="1:3" ht="16.5" customHeight="1" x14ac:dyDescent="0.3">
      <c r="A227" s="26" t="s">
        <v>251</v>
      </c>
      <c r="B227" s="24" t="s">
        <v>252</v>
      </c>
      <c r="C227" s="24">
        <v>29.91</v>
      </c>
    </row>
    <row r="228" spans="1:3" ht="16.5" customHeight="1" x14ac:dyDescent="0.3">
      <c r="A228" s="26" t="s">
        <v>253</v>
      </c>
      <c r="B228" s="24" t="s">
        <v>254</v>
      </c>
      <c r="C228" s="24">
        <v>104</v>
      </c>
    </row>
    <row r="229" spans="1:3" ht="16.5" customHeight="1" x14ac:dyDescent="0.3">
      <c r="A229" s="26" t="s">
        <v>255</v>
      </c>
      <c r="B229" s="24" t="s">
        <v>9524</v>
      </c>
      <c r="C229" s="25">
        <v>3002</v>
      </c>
    </row>
    <row r="230" spans="1:3" ht="16.5" customHeight="1" x14ac:dyDescent="0.3">
      <c r="A230" s="26" t="s">
        <v>256</v>
      </c>
      <c r="B230" s="24" t="s">
        <v>257</v>
      </c>
      <c r="C230" s="24">
        <v>157</v>
      </c>
    </row>
    <row r="231" spans="1:3" ht="16.5" customHeight="1" x14ac:dyDescent="0.3">
      <c r="A231" s="26" t="s">
        <v>258</v>
      </c>
      <c r="B231" s="24" t="s">
        <v>9525</v>
      </c>
      <c r="C231" s="24">
        <v>0.15</v>
      </c>
    </row>
    <row r="232" spans="1:3" ht="16.5" customHeight="1" x14ac:dyDescent="0.3">
      <c r="A232" s="26" t="s">
        <v>258</v>
      </c>
      <c r="B232" s="24" t="s">
        <v>9525</v>
      </c>
      <c r="C232" s="24">
        <v>0.15</v>
      </c>
    </row>
    <row r="233" spans="1:3" ht="16.5" customHeight="1" x14ac:dyDescent="0.3">
      <c r="A233" s="26" t="s">
        <v>259</v>
      </c>
      <c r="B233" s="24" t="s">
        <v>260</v>
      </c>
      <c r="C233" s="24">
        <v>67.03</v>
      </c>
    </row>
    <row r="234" spans="1:3" ht="16.5" customHeight="1" x14ac:dyDescent="0.3">
      <c r="A234" s="26" t="s">
        <v>261</v>
      </c>
      <c r="B234" s="24" t="s">
        <v>9526</v>
      </c>
      <c r="C234" s="24">
        <v>696</v>
      </c>
    </row>
    <row r="235" spans="1:3" ht="16.5" customHeight="1" x14ac:dyDescent="0.3">
      <c r="A235" s="26" t="s">
        <v>262</v>
      </c>
      <c r="B235" s="24" t="s">
        <v>9527</v>
      </c>
      <c r="C235" s="24">
        <v>513</v>
      </c>
    </row>
    <row r="236" spans="1:3" ht="16.5" customHeight="1" x14ac:dyDescent="0.3">
      <c r="A236" s="26" t="s">
        <v>263</v>
      </c>
      <c r="B236" s="24" t="s">
        <v>9528</v>
      </c>
      <c r="C236" s="24">
        <v>816</v>
      </c>
    </row>
    <row r="237" spans="1:3" ht="16.5" customHeight="1" x14ac:dyDescent="0.3">
      <c r="A237" s="26" t="s">
        <v>264</v>
      </c>
      <c r="B237" s="24" t="s">
        <v>9529</v>
      </c>
      <c r="C237" s="24">
        <v>0.47</v>
      </c>
    </row>
    <row r="238" spans="1:3" ht="16.5" customHeight="1" x14ac:dyDescent="0.3">
      <c r="A238" s="26" t="s">
        <v>265</v>
      </c>
      <c r="B238" s="24" t="s">
        <v>266</v>
      </c>
      <c r="C238" s="24">
        <v>256</v>
      </c>
    </row>
    <row r="239" spans="1:3" ht="16.5" customHeight="1" x14ac:dyDescent="0.3">
      <c r="A239" s="26" t="s">
        <v>267</v>
      </c>
      <c r="B239" s="24" t="s">
        <v>268</v>
      </c>
      <c r="C239" s="24">
        <v>48.51</v>
      </c>
    </row>
    <row r="240" spans="1:3" ht="16.5" customHeight="1" x14ac:dyDescent="0.3">
      <c r="A240" s="26" t="s">
        <v>269</v>
      </c>
      <c r="B240" s="24" t="s">
        <v>9530</v>
      </c>
      <c r="C240" s="24">
        <v>245</v>
      </c>
    </row>
    <row r="241" spans="1:3" ht="16.5" customHeight="1" x14ac:dyDescent="0.3">
      <c r="A241" s="26" t="s">
        <v>269</v>
      </c>
      <c r="B241" s="24" t="s">
        <v>9530</v>
      </c>
      <c r="C241" s="24">
        <v>245</v>
      </c>
    </row>
    <row r="242" spans="1:3" ht="16.5" customHeight="1" x14ac:dyDescent="0.3">
      <c r="A242" s="26" t="s">
        <v>270</v>
      </c>
      <c r="B242" s="24" t="s">
        <v>271</v>
      </c>
      <c r="C242" s="24">
        <v>5.94</v>
      </c>
    </row>
    <row r="243" spans="1:3" ht="16.5" customHeight="1" x14ac:dyDescent="0.3">
      <c r="A243" s="26" t="s">
        <v>272</v>
      </c>
      <c r="B243" s="24" t="s">
        <v>273</v>
      </c>
      <c r="C243" s="24">
        <v>8.65</v>
      </c>
    </row>
    <row r="244" spans="1:3" ht="16.5" customHeight="1" x14ac:dyDescent="0.3">
      <c r="A244" s="26" t="s">
        <v>272</v>
      </c>
      <c r="B244" s="24" t="s">
        <v>273</v>
      </c>
      <c r="C244" s="24">
        <v>8.65</v>
      </c>
    </row>
    <row r="245" spans="1:3" ht="16.5" customHeight="1" x14ac:dyDescent="0.3">
      <c r="A245" s="26" t="s">
        <v>274</v>
      </c>
      <c r="B245" s="24" t="s">
        <v>9531</v>
      </c>
      <c r="C245" s="24">
        <v>0.32</v>
      </c>
    </row>
    <row r="246" spans="1:3" ht="16.5" customHeight="1" x14ac:dyDescent="0.3">
      <c r="A246" s="26" t="s">
        <v>275</v>
      </c>
      <c r="B246" s="24" t="s">
        <v>276</v>
      </c>
      <c r="C246" s="24">
        <v>6.66</v>
      </c>
    </row>
    <row r="247" spans="1:3" ht="16.5" customHeight="1" x14ac:dyDescent="0.3">
      <c r="A247" s="26" t="s">
        <v>275</v>
      </c>
      <c r="B247" s="24" t="s">
        <v>276</v>
      </c>
      <c r="C247" s="24">
        <v>6.66</v>
      </c>
    </row>
    <row r="248" spans="1:3" ht="16.5" customHeight="1" x14ac:dyDescent="0.3">
      <c r="A248" s="26" t="s">
        <v>275</v>
      </c>
      <c r="B248" s="24" t="s">
        <v>276</v>
      </c>
      <c r="C248" s="24">
        <v>6.66</v>
      </c>
    </row>
    <row r="249" spans="1:3" ht="16.5" customHeight="1" x14ac:dyDescent="0.3">
      <c r="A249" s="26" t="s">
        <v>275</v>
      </c>
      <c r="B249" s="24" t="s">
        <v>276</v>
      </c>
      <c r="C249" s="24">
        <v>6.66</v>
      </c>
    </row>
    <row r="250" spans="1:3" ht="16.5" customHeight="1" x14ac:dyDescent="0.3">
      <c r="A250" s="26" t="s">
        <v>277</v>
      </c>
      <c r="B250" s="24" t="s">
        <v>9532</v>
      </c>
      <c r="C250" s="24">
        <v>29.55</v>
      </c>
    </row>
    <row r="251" spans="1:3" ht="16.5" customHeight="1" x14ac:dyDescent="0.3">
      <c r="A251" s="26" t="s">
        <v>278</v>
      </c>
      <c r="B251" s="24" t="s">
        <v>9533</v>
      </c>
      <c r="C251" s="24">
        <v>0.23</v>
      </c>
    </row>
    <row r="252" spans="1:3" ht="16.5" customHeight="1" x14ac:dyDescent="0.3">
      <c r="A252" s="26" t="s">
        <v>279</v>
      </c>
      <c r="B252" s="24" t="s">
        <v>9534</v>
      </c>
      <c r="C252" s="24">
        <v>8.58</v>
      </c>
    </row>
    <row r="253" spans="1:3" ht="16.5" customHeight="1" x14ac:dyDescent="0.3">
      <c r="A253" s="26" t="s">
        <v>7011</v>
      </c>
      <c r="B253" s="24" t="s">
        <v>280</v>
      </c>
      <c r="C253" s="24">
        <v>164</v>
      </c>
    </row>
    <row r="254" spans="1:3" ht="16.5" customHeight="1" x14ac:dyDescent="0.3">
      <c r="A254" s="26" t="s">
        <v>281</v>
      </c>
      <c r="B254" s="24" t="s">
        <v>9535</v>
      </c>
      <c r="C254" s="24">
        <v>0.33</v>
      </c>
    </row>
    <row r="255" spans="1:3" ht="16.5" customHeight="1" x14ac:dyDescent="0.3">
      <c r="A255" s="26" t="s">
        <v>282</v>
      </c>
      <c r="B255" s="24" t="s">
        <v>9536</v>
      </c>
      <c r="C255" s="24">
        <v>0.23</v>
      </c>
    </row>
    <row r="256" spans="1:3" ht="16.5" customHeight="1" x14ac:dyDescent="0.3">
      <c r="A256" s="26" t="s">
        <v>283</v>
      </c>
      <c r="B256" s="24" t="s">
        <v>284</v>
      </c>
      <c r="C256" s="24">
        <v>34.630000000000003</v>
      </c>
    </row>
    <row r="257" spans="1:3" ht="16.5" customHeight="1" x14ac:dyDescent="0.3">
      <c r="A257" s="26" t="s">
        <v>285</v>
      </c>
      <c r="B257" s="24" t="s">
        <v>286</v>
      </c>
      <c r="C257" s="24">
        <v>373</v>
      </c>
    </row>
    <row r="258" spans="1:3" ht="16.5" customHeight="1" x14ac:dyDescent="0.3">
      <c r="A258" s="26" t="s">
        <v>287</v>
      </c>
      <c r="B258" s="24" t="s">
        <v>288</v>
      </c>
      <c r="C258" s="24">
        <v>8.07</v>
      </c>
    </row>
    <row r="259" spans="1:3" ht="16.5" customHeight="1" x14ac:dyDescent="0.3">
      <c r="A259" s="26" t="s">
        <v>287</v>
      </c>
      <c r="B259" s="24" t="s">
        <v>288</v>
      </c>
      <c r="C259" s="24">
        <v>8.07</v>
      </c>
    </row>
    <row r="260" spans="1:3" ht="16.5" customHeight="1" x14ac:dyDescent="0.3">
      <c r="A260" s="26" t="s">
        <v>287</v>
      </c>
      <c r="B260" s="24" t="s">
        <v>288</v>
      </c>
      <c r="C260" s="24">
        <v>8.07</v>
      </c>
    </row>
    <row r="261" spans="1:3" ht="16.5" customHeight="1" x14ac:dyDescent="0.3">
      <c r="A261" s="26" t="s">
        <v>7012</v>
      </c>
      <c r="B261" s="24" t="s">
        <v>7013</v>
      </c>
      <c r="C261" s="24">
        <v>3.62</v>
      </c>
    </row>
    <row r="262" spans="1:3" ht="16.5" customHeight="1" x14ac:dyDescent="0.3">
      <c r="A262" s="26" t="s">
        <v>289</v>
      </c>
      <c r="B262" s="24" t="s">
        <v>9537</v>
      </c>
      <c r="C262" s="24">
        <v>81.540000000000006</v>
      </c>
    </row>
    <row r="263" spans="1:3" ht="16.5" customHeight="1" x14ac:dyDescent="0.3">
      <c r="A263" s="26" t="s">
        <v>290</v>
      </c>
      <c r="B263" s="24" t="s">
        <v>9538</v>
      </c>
      <c r="C263" s="24">
        <v>23.15</v>
      </c>
    </row>
    <row r="264" spans="1:3" ht="16.5" customHeight="1" x14ac:dyDescent="0.3">
      <c r="A264" s="26" t="s">
        <v>291</v>
      </c>
      <c r="B264" s="24" t="s">
        <v>9539</v>
      </c>
      <c r="C264" s="24">
        <v>268</v>
      </c>
    </row>
    <row r="265" spans="1:3" ht="16.5" customHeight="1" x14ac:dyDescent="0.3">
      <c r="A265" s="26" t="s">
        <v>292</v>
      </c>
      <c r="B265" s="24" t="s">
        <v>9540</v>
      </c>
      <c r="C265" s="24">
        <v>214</v>
      </c>
    </row>
    <row r="266" spans="1:3" ht="16.5" customHeight="1" x14ac:dyDescent="0.3">
      <c r="A266" s="26" t="s">
        <v>293</v>
      </c>
      <c r="B266" s="24" t="s">
        <v>9541</v>
      </c>
      <c r="C266" s="24">
        <v>13.86</v>
      </c>
    </row>
    <row r="267" spans="1:3" ht="16.5" customHeight="1" x14ac:dyDescent="0.3">
      <c r="A267" s="26" t="s">
        <v>294</v>
      </c>
      <c r="B267" s="24" t="s">
        <v>9542</v>
      </c>
      <c r="C267" s="24">
        <v>7.24</v>
      </c>
    </row>
    <row r="268" spans="1:3" ht="16.5" customHeight="1" x14ac:dyDescent="0.3">
      <c r="A268" s="26" t="s">
        <v>295</v>
      </c>
      <c r="B268" s="24" t="s">
        <v>9543</v>
      </c>
      <c r="C268" s="24">
        <v>9.18</v>
      </c>
    </row>
    <row r="269" spans="1:3" ht="16.5" customHeight="1" x14ac:dyDescent="0.3">
      <c r="A269" s="26" t="s">
        <v>296</v>
      </c>
      <c r="B269" s="24" t="s">
        <v>9544</v>
      </c>
      <c r="C269" s="24">
        <v>221</v>
      </c>
    </row>
    <row r="270" spans="1:3" ht="16.5" customHeight="1" x14ac:dyDescent="0.3">
      <c r="A270" s="26" t="s">
        <v>297</v>
      </c>
      <c r="B270" s="24" t="s">
        <v>298</v>
      </c>
      <c r="C270" s="24">
        <v>223</v>
      </c>
    </row>
    <row r="271" spans="1:3" ht="16.5" customHeight="1" x14ac:dyDescent="0.3">
      <c r="A271" s="26" t="s">
        <v>7014</v>
      </c>
      <c r="B271" s="24" t="s">
        <v>7015</v>
      </c>
      <c r="C271" s="24">
        <v>484</v>
      </c>
    </row>
    <row r="272" spans="1:3" ht="16.5" customHeight="1" x14ac:dyDescent="0.3">
      <c r="A272" s="26" t="s">
        <v>7014</v>
      </c>
      <c r="B272" s="24" t="s">
        <v>7015</v>
      </c>
      <c r="C272" s="24">
        <v>484</v>
      </c>
    </row>
    <row r="273" spans="1:3" ht="16.5" customHeight="1" x14ac:dyDescent="0.3">
      <c r="A273" s="26" t="s">
        <v>299</v>
      </c>
      <c r="B273" s="24" t="s">
        <v>9545</v>
      </c>
      <c r="C273" s="24">
        <v>9.1</v>
      </c>
    </row>
    <row r="274" spans="1:3" ht="16.5" customHeight="1" x14ac:dyDescent="0.3">
      <c r="A274" s="26" t="s">
        <v>300</v>
      </c>
      <c r="B274" s="24" t="s">
        <v>301</v>
      </c>
      <c r="C274" s="24">
        <v>7.61</v>
      </c>
    </row>
    <row r="275" spans="1:3" ht="16.5" customHeight="1" x14ac:dyDescent="0.3">
      <c r="A275" s="26" t="s">
        <v>302</v>
      </c>
      <c r="B275" s="24" t="s">
        <v>303</v>
      </c>
      <c r="C275" s="24">
        <v>11.23</v>
      </c>
    </row>
    <row r="276" spans="1:3" ht="16.5" customHeight="1" x14ac:dyDescent="0.3">
      <c r="A276" s="26" t="s">
        <v>304</v>
      </c>
      <c r="B276" s="24" t="s">
        <v>305</v>
      </c>
      <c r="C276" s="24">
        <v>1.31</v>
      </c>
    </row>
    <row r="277" spans="1:3" ht="16.5" customHeight="1" x14ac:dyDescent="0.3">
      <c r="A277" s="26" t="s">
        <v>306</v>
      </c>
      <c r="B277" s="24" t="s">
        <v>9546</v>
      </c>
      <c r="C277" s="24">
        <v>0.33</v>
      </c>
    </row>
    <row r="278" spans="1:3" ht="16.5" customHeight="1" x14ac:dyDescent="0.3">
      <c r="A278" s="26" t="s">
        <v>307</v>
      </c>
      <c r="B278" s="24" t="s">
        <v>9547</v>
      </c>
      <c r="C278" s="24">
        <v>0.49</v>
      </c>
    </row>
    <row r="279" spans="1:3" ht="16.5" customHeight="1" x14ac:dyDescent="0.3">
      <c r="A279" s="26" t="s">
        <v>308</v>
      </c>
      <c r="B279" s="24" t="s">
        <v>309</v>
      </c>
      <c r="C279" s="24">
        <v>0.65</v>
      </c>
    </row>
    <row r="280" spans="1:3" ht="16.5" customHeight="1" x14ac:dyDescent="0.3">
      <c r="A280" s="26" t="s">
        <v>310</v>
      </c>
      <c r="B280" s="24" t="s">
        <v>9548</v>
      </c>
      <c r="C280" s="24">
        <v>149</v>
      </c>
    </row>
    <row r="281" spans="1:3" ht="16.5" customHeight="1" x14ac:dyDescent="0.3">
      <c r="A281" s="26" t="s">
        <v>311</v>
      </c>
      <c r="B281" s="24" t="s">
        <v>9549</v>
      </c>
      <c r="C281" s="24">
        <v>5.34</v>
      </c>
    </row>
    <row r="282" spans="1:3" ht="16.5" customHeight="1" x14ac:dyDescent="0.3">
      <c r="A282" s="26" t="s">
        <v>312</v>
      </c>
      <c r="B282" s="24" t="s">
        <v>9550</v>
      </c>
      <c r="C282" s="25">
        <v>2249</v>
      </c>
    </row>
    <row r="283" spans="1:3" ht="16.5" customHeight="1" x14ac:dyDescent="0.3">
      <c r="A283" s="26" t="s">
        <v>313</v>
      </c>
      <c r="B283" s="24" t="s">
        <v>9551</v>
      </c>
      <c r="C283" s="24">
        <v>185</v>
      </c>
    </row>
    <row r="284" spans="1:3" ht="16.5" customHeight="1" x14ac:dyDescent="0.3">
      <c r="A284" s="26" t="s">
        <v>313</v>
      </c>
      <c r="B284" s="24" t="s">
        <v>9551</v>
      </c>
      <c r="C284" s="24">
        <v>185</v>
      </c>
    </row>
    <row r="285" spans="1:3" ht="16.5" customHeight="1" x14ac:dyDescent="0.3">
      <c r="A285" s="26" t="s">
        <v>313</v>
      </c>
      <c r="B285" s="24" t="s">
        <v>9551</v>
      </c>
      <c r="C285" s="24">
        <v>185</v>
      </c>
    </row>
    <row r="286" spans="1:3" ht="16.5" customHeight="1" x14ac:dyDescent="0.3">
      <c r="A286" s="26" t="s">
        <v>313</v>
      </c>
      <c r="B286" s="24" t="s">
        <v>9551</v>
      </c>
      <c r="C286" s="24">
        <v>185</v>
      </c>
    </row>
    <row r="287" spans="1:3" ht="16.5" customHeight="1" x14ac:dyDescent="0.3">
      <c r="A287" s="26" t="s">
        <v>313</v>
      </c>
      <c r="B287" s="24" t="s">
        <v>9551</v>
      </c>
      <c r="C287" s="24">
        <v>185</v>
      </c>
    </row>
    <row r="288" spans="1:3" ht="16.5" customHeight="1" x14ac:dyDescent="0.3">
      <c r="A288" s="26" t="s">
        <v>313</v>
      </c>
      <c r="B288" s="24" t="s">
        <v>9551</v>
      </c>
      <c r="C288" s="24">
        <v>185</v>
      </c>
    </row>
    <row r="289" spans="1:3" ht="16.5" customHeight="1" x14ac:dyDescent="0.3">
      <c r="A289" s="26" t="s">
        <v>314</v>
      </c>
      <c r="B289" s="24" t="s">
        <v>315</v>
      </c>
      <c r="C289" s="24">
        <v>976</v>
      </c>
    </row>
    <row r="290" spans="1:3" ht="16.5" customHeight="1" x14ac:dyDescent="0.3">
      <c r="A290" s="26" t="s">
        <v>316</v>
      </c>
      <c r="B290" s="24" t="s">
        <v>317</v>
      </c>
      <c r="C290" s="25">
        <v>1129</v>
      </c>
    </row>
    <row r="291" spans="1:3" ht="16.5" customHeight="1" x14ac:dyDescent="0.3">
      <c r="A291" s="26" t="s">
        <v>7016</v>
      </c>
      <c r="B291" s="24" t="s">
        <v>318</v>
      </c>
      <c r="C291" s="24">
        <v>962</v>
      </c>
    </row>
    <row r="292" spans="1:3" ht="16.5" customHeight="1" x14ac:dyDescent="0.3">
      <c r="A292" s="26" t="s">
        <v>319</v>
      </c>
      <c r="B292" s="24" t="s">
        <v>9552</v>
      </c>
      <c r="C292" s="24">
        <v>229</v>
      </c>
    </row>
    <row r="293" spans="1:3" ht="16.5" customHeight="1" x14ac:dyDescent="0.3">
      <c r="A293" s="26" t="s">
        <v>320</v>
      </c>
      <c r="B293" s="24" t="s">
        <v>9553</v>
      </c>
      <c r="C293" s="24">
        <v>5.86</v>
      </c>
    </row>
    <row r="294" spans="1:3" ht="16.5" customHeight="1" x14ac:dyDescent="0.3">
      <c r="A294" s="26" t="s">
        <v>320</v>
      </c>
      <c r="B294" s="24" t="s">
        <v>9553</v>
      </c>
      <c r="C294" s="24">
        <v>5.86</v>
      </c>
    </row>
    <row r="295" spans="1:3" ht="16.5" customHeight="1" x14ac:dyDescent="0.3">
      <c r="A295" s="26" t="s">
        <v>321</v>
      </c>
      <c r="B295" s="24" t="s">
        <v>9554</v>
      </c>
      <c r="C295" s="24">
        <v>5.04</v>
      </c>
    </row>
    <row r="296" spans="1:3" ht="16.5" customHeight="1" x14ac:dyDescent="0.3">
      <c r="A296" s="26" t="s">
        <v>322</v>
      </c>
      <c r="B296" s="24" t="s">
        <v>9555</v>
      </c>
      <c r="C296" s="24">
        <v>2.02</v>
      </c>
    </row>
    <row r="297" spans="1:3" ht="16.5" customHeight="1" x14ac:dyDescent="0.3">
      <c r="A297" s="26" t="s">
        <v>323</v>
      </c>
      <c r="B297" s="24" t="s">
        <v>9556</v>
      </c>
      <c r="C297" s="24">
        <v>0.3</v>
      </c>
    </row>
    <row r="298" spans="1:3" ht="16.5" customHeight="1" x14ac:dyDescent="0.3">
      <c r="A298" s="26" t="s">
        <v>324</v>
      </c>
      <c r="B298" s="24" t="s">
        <v>9557</v>
      </c>
      <c r="C298" s="24">
        <v>3.37</v>
      </c>
    </row>
    <row r="299" spans="1:3" ht="16.5" customHeight="1" x14ac:dyDescent="0.3">
      <c r="A299" s="26" t="s">
        <v>325</v>
      </c>
      <c r="B299" s="24" t="s">
        <v>9558</v>
      </c>
      <c r="C299" s="24">
        <v>9.48</v>
      </c>
    </row>
    <row r="300" spans="1:3" ht="16.5" customHeight="1" x14ac:dyDescent="0.3">
      <c r="A300" s="26" t="s">
        <v>326</v>
      </c>
      <c r="B300" s="24" t="s">
        <v>327</v>
      </c>
      <c r="C300" s="24">
        <v>1.08</v>
      </c>
    </row>
    <row r="301" spans="1:3" ht="16.5" customHeight="1" x14ac:dyDescent="0.3">
      <c r="A301" s="26" t="s">
        <v>328</v>
      </c>
      <c r="B301" s="24" t="s">
        <v>9559</v>
      </c>
      <c r="C301" s="24">
        <v>3.97</v>
      </c>
    </row>
    <row r="302" spans="1:3" ht="16.5" customHeight="1" x14ac:dyDescent="0.3">
      <c r="A302" s="26" t="s">
        <v>328</v>
      </c>
      <c r="B302" s="24" t="s">
        <v>9559</v>
      </c>
      <c r="C302" s="24">
        <v>3.97</v>
      </c>
    </row>
    <row r="303" spans="1:3" ht="16.5" customHeight="1" x14ac:dyDescent="0.3">
      <c r="A303" s="26" t="s">
        <v>328</v>
      </c>
      <c r="B303" s="24" t="s">
        <v>9559</v>
      </c>
      <c r="C303" s="24">
        <v>3.97</v>
      </c>
    </row>
    <row r="304" spans="1:3" ht="16.5" customHeight="1" x14ac:dyDescent="0.3">
      <c r="A304" s="26" t="s">
        <v>328</v>
      </c>
      <c r="B304" s="24" t="s">
        <v>9559</v>
      </c>
      <c r="C304" s="24">
        <v>3.97</v>
      </c>
    </row>
    <row r="305" spans="1:3" ht="16.5" customHeight="1" x14ac:dyDescent="0.3">
      <c r="A305" s="26" t="s">
        <v>329</v>
      </c>
      <c r="B305" s="24" t="s">
        <v>9560</v>
      </c>
      <c r="C305" s="24">
        <v>8.6300000000000008</v>
      </c>
    </row>
    <row r="306" spans="1:3" ht="16.5" customHeight="1" x14ac:dyDescent="0.3">
      <c r="A306" s="26" t="s">
        <v>330</v>
      </c>
      <c r="B306" s="24" t="s">
        <v>331</v>
      </c>
      <c r="C306" s="24">
        <v>3.57</v>
      </c>
    </row>
    <row r="307" spans="1:3" ht="16.5" customHeight="1" x14ac:dyDescent="0.3">
      <c r="A307" s="26" t="s">
        <v>332</v>
      </c>
      <c r="B307" s="24" t="s">
        <v>333</v>
      </c>
      <c r="C307" s="24">
        <v>803</v>
      </c>
    </row>
    <row r="308" spans="1:3" ht="16.5" customHeight="1" x14ac:dyDescent="0.3">
      <c r="A308" s="26" t="s">
        <v>334</v>
      </c>
      <c r="B308" s="24" t="s">
        <v>9561</v>
      </c>
      <c r="C308" s="24">
        <v>4.26</v>
      </c>
    </row>
    <row r="309" spans="1:3" ht="16.5" customHeight="1" x14ac:dyDescent="0.3">
      <c r="A309" s="26" t="s">
        <v>335</v>
      </c>
      <c r="B309" s="24" t="s">
        <v>9562</v>
      </c>
      <c r="C309" s="24">
        <v>12.26</v>
      </c>
    </row>
    <row r="310" spans="1:3" ht="16.5" customHeight="1" x14ac:dyDescent="0.3">
      <c r="A310" s="26" t="s">
        <v>336</v>
      </c>
      <c r="B310" s="24" t="s">
        <v>9563</v>
      </c>
      <c r="C310" s="24">
        <v>1.65</v>
      </c>
    </row>
    <row r="311" spans="1:3" ht="16.5" customHeight="1" x14ac:dyDescent="0.3">
      <c r="A311" s="26" t="s">
        <v>337</v>
      </c>
      <c r="B311" s="24" t="s">
        <v>9564</v>
      </c>
      <c r="C311" s="24">
        <v>4.67</v>
      </c>
    </row>
    <row r="312" spans="1:3" ht="16.5" customHeight="1" x14ac:dyDescent="0.3">
      <c r="A312" s="26" t="s">
        <v>338</v>
      </c>
      <c r="B312" s="24" t="s">
        <v>9565</v>
      </c>
      <c r="C312" s="24">
        <v>8.98</v>
      </c>
    </row>
    <row r="313" spans="1:3" ht="16.5" customHeight="1" x14ac:dyDescent="0.3">
      <c r="A313" s="26" t="s">
        <v>7017</v>
      </c>
      <c r="B313" s="24" t="s">
        <v>339</v>
      </c>
      <c r="C313" s="24">
        <v>650</v>
      </c>
    </row>
    <row r="314" spans="1:3" ht="16.5" customHeight="1" x14ac:dyDescent="0.3">
      <c r="A314" s="26" t="s">
        <v>7018</v>
      </c>
      <c r="B314" s="24" t="s">
        <v>340</v>
      </c>
      <c r="C314" s="24">
        <v>486</v>
      </c>
    </row>
    <row r="315" spans="1:3" ht="16.5" customHeight="1" x14ac:dyDescent="0.3">
      <c r="A315" s="26" t="s">
        <v>7019</v>
      </c>
      <c r="B315" s="24" t="s">
        <v>340</v>
      </c>
      <c r="C315" s="24">
        <v>401</v>
      </c>
    </row>
    <row r="316" spans="1:3" ht="16.5" customHeight="1" x14ac:dyDescent="0.3">
      <c r="A316" s="26" t="s">
        <v>341</v>
      </c>
      <c r="B316" s="24" t="s">
        <v>342</v>
      </c>
      <c r="C316" s="24">
        <v>14.28</v>
      </c>
    </row>
    <row r="317" spans="1:3" ht="16.5" customHeight="1" x14ac:dyDescent="0.3">
      <c r="A317" s="26" t="s">
        <v>343</v>
      </c>
      <c r="B317" s="24" t="s">
        <v>9566</v>
      </c>
      <c r="C317" s="24">
        <v>282</v>
      </c>
    </row>
    <row r="318" spans="1:3" ht="16.5" customHeight="1" x14ac:dyDescent="0.3">
      <c r="A318" s="26" t="s">
        <v>344</v>
      </c>
      <c r="B318" s="24" t="s">
        <v>345</v>
      </c>
      <c r="C318" s="24">
        <v>232</v>
      </c>
    </row>
    <row r="319" spans="1:3" ht="16.5" customHeight="1" x14ac:dyDescent="0.3">
      <c r="A319" s="26" t="s">
        <v>344</v>
      </c>
      <c r="B319" s="24" t="s">
        <v>345</v>
      </c>
      <c r="C319" s="24">
        <v>232</v>
      </c>
    </row>
    <row r="320" spans="1:3" ht="16.5" customHeight="1" x14ac:dyDescent="0.3">
      <c r="A320" s="26" t="s">
        <v>344</v>
      </c>
      <c r="B320" s="24" t="s">
        <v>345</v>
      </c>
      <c r="C320" s="24">
        <v>232</v>
      </c>
    </row>
    <row r="321" spans="1:3" ht="16.5" customHeight="1" x14ac:dyDescent="0.3">
      <c r="A321" s="26" t="s">
        <v>344</v>
      </c>
      <c r="B321" s="24" t="s">
        <v>345</v>
      </c>
      <c r="C321" s="24">
        <v>232</v>
      </c>
    </row>
    <row r="322" spans="1:3" ht="16.5" customHeight="1" x14ac:dyDescent="0.3">
      <c r="A322" s="26" t="s">
        <v>346</v>
      </c>
      <c r="B322" s="24" t="s">
        <v>9567</v>
      </c>
      <c r="C322" s="24">
        <v>0.32</v>
      </c>
    </row>
    <row r="323" spans="1:3" ht="16.5" customHeight="1" x14ac:dyDescent="0.3">
      <c r="A323" s="26" t="s">
        <v>346</v>
      </c>
      <c r="B323" s="24" t="s">
        <v>9567</v>
      </c>
      <c r="C323" s="24">
        <v>0.32</v>
      </c>
    </row>
    <row r="324" spans="1:3" ht="16.5" customHeight="1" x14ac:dyDescent="0.3">
      <c r="A324" s="26" t="s">
        <v>346</v>
      </c>
      <c r="B324" s="24" t="s">
        <v>9567</v>
      </c>
      <c r="C324" s="24">
        <v>0.32</v>
      </c>
    </row>
    <row r="325" spans="1:3" ht="16.5" customHeight="1" x14ac:dyDescent="0.3">
      <c r="A325" s="26" t="s">
        <v>347</v>
      </c>
      <c r="B325" s="24" t="s">
        <v>9568</v>
      </c>
      <c r="C325" s="24">
        <v>0.3</v>
      </c>
    </row>
    <row r="326" spans="1:3" ht="16.5" customHeight="1" x14ac:dyDescent="0.3">
      <c r="A326" s="26" t="s">
        <v>347</v>
      </c>
      <c r="B326" s="24" t="s">
        <v>9568</v>
      </c>
      <c r="C326" s="24">
        <v>0.3</v>
      </c>
    </row>
    <row r="327" spans="1:3" ht="16.5" customHeight="1" x14ac:dyDescent="0.3">
      <c r="A327" s="26" t="s">
        <v>347</v>
      </c>
      <c r="B327" s="24" t="s">
        <v>9568</v>
      </c>
      <c r="C327" s="24">
        <v>0.3</v>
      </c>
    </row>
    <row r="328" spans="1:3" ht="16.5" customHeight="1" x14ac:dyDescent="0.3">
      <c r="A328" s="26" t="s">
        <v>347</v>
      </c>
      <c r="B328" s="24" t="s">
        <v>9568</v>
      </c>
      <c r="C328" s="24">
        <v>0.3</v>
      </c>
    </row>
    <row r="329" spans="1:3" ht="16.5" customHeight="1" x14ac:dyDescent="0.3">
      <c r="A329" s="26" t="s">
        <v>348</v>
      </c>
      <c r="B329" s="24" t="s">
        <v>9569</v>
      </c>
      <c r="C329" s="24">
        <v>0.3</v>
      </c>
    </row>
    <row r="330" spans="1:3" ht="16.5" customHeight="1" x14ac:dyDescent="0.3">
      <c r="A330" s="26" t="s">
        <v>349</v>
      </c>
      <c r="B330" s="24" t="s">
        <v>9570</v>
      </c>
      <c r="C330" s="24">
        <v>33.61</v>
      </c>
    </row>
    <row r="331" spans="1:3" ht="16.5" customHeight="1" x14ac:dyDescent="0.3">
      <c r="A331" s="26" t="s">
        <v>350</v>
      </c>
      <c r="B331" s="24" t="s">
        <v>9571</v>
      </c>
      <c r="C331" s="24">
        <v>252</v>
      </c>
    </row>
    <row r="332" spans="1:3" ht="16.5" customHeight="1" x14ac:dyDescent="0.3">
      <c r="A332" s="26" t="s">
        <v>351</v>
      </c>
      <c r="B332" s="24" t="s">
        <v>352</v>
      </c>
      <c r="C332" s="24">
        <v>33.44</v>
      </c>
    </row>
    <row r="333" spans="1:3" ht="16.5" customHeight="1" x14ac:dyDescent="0.3">
      <c r="A333" s="26" t="s">
        <v>353</v>
      </c>
      <c r="B333" s="24" t="s">
        <v>9572</v>
      </c>
      <c r="C333" s="24">
        <v>3.81</v>
      </c>
    </row>
    <row r="334" spans="1:3" ht="16.5" customHeight="1" x14ac:dyDescent="0.3">
      <c r="A334" s="26" t="s">
        <v>354</v>
      </c>
      <c r="B334" s="24" t="s">
        <v>9573</v>
      </c>
      <c r="C334" s="24">
        <v>2.29</v>
      </c>
    </row>
    <row r="335" spans="1:3" ht="16.5" customHeight="1" x14ac:dyDescent="0.3">
      <c r="A335" s="26" t="s">
        <v>355</v>
      </c>
      <c r="B335" s="24" t="s">
        <v>356</v>
      </c>
      <c r="C335" s="24">
        <v>7.62</v>
      </c>
    </row>
    <row r="336" spans="1:3" ht="16.5" customHeight="1" x14ac:dyDescent="0.3">
      <c r="A336" s="26" t="s">
        <v>355</v>
      </c>
      <c r="B336" s="24" t="s">
        <v>356</v>
      </c>
      <c r="C336" s="24">
        <v>7.62</v>
      </c>
    </row>
    <row r="337" spans="1:3" ht="16.5" customHeight="1" x14ac:dyDescent="0.3">
      <c r="A337" s="26" t="s">
        <v>355</v>
      </c>
      <c r="B337" s="24" t="s">
        <v>356</v>
      </c>
      <c r="C337" s="24">
        <v>7.62</v>
      </c>
    </row>
    <row r="338" spans="1:3" ht="16.5" customHeight="1" x14ac:dyDescent="0.3">
      <c r="A338" s="26" t="s">
        <v>357</v>
      </c>
      <c r="B338" s="24" t="s">
        <v>9574</v>
      </c>
      <c r="C338" s="24">
        <v>24.77</v>
      </c>
    </row>
    <row r="339" spans="1:3" ht="16.5" customHeight="1" x14ac:dyDescent="0.3">
      <c r="A339" s="26" t="s">
        <v>358</v>
      </c>
      <c r="B339" s="24" t="s">
        <v>359</v>
      </c>
      <c r="C339" s="24">
        <v>4.34</v>
      </c>
    </row>
    <row r="340" spans="1:3" ht="16.5" customHeight="1" x14ac:dyDescent="0.3">
      <c r="A340" s="26" t="s">
        <v>360</v>
      </c>
      <c r="B340" s="24" t="s">
        <v>9575</v>
      </c>
      <c r="C340" s="24">
        <v>17.73</v>
      </c>
    </row>
    <row r="341" spans="1:3" ht="16.5" customHeight="1" x14ac:dyDescent="0.3">
      <c r="A341" s="26" t="s">
        <v>360</v>
      </c>
      <c r="B341" s="24" t="s">
        <v>9575</v>
      </c>
      <c r="C341" s="24">
        <v>17.73</v>
      </c>
    </row>
    <row r="342" spans="1:3" ht="16.5" customHeight="1" x14ac:dyDescent="0.3">
      <c r="A342" s="26" t="s">
        <v>361</v>
      </c>
      <c r="B342" s="24" t="s">
        <v>362</v>
      </c>
      <c r="C342" s="24">
        <v>98</v>
      </c>
    </row>
    <row r="343" spans="1:3" ht="16.5" customHeight="1" x14ac:dyDescent="0.3">
      <c r="A343" s="26" t="s">
        <v>7020</v>
      </c>
      <c r="B343" s="24" t="s">
        <v>362</v>
      </c>
      <c r="C343" s="24">
        <v>112</v>
      </c>
    </row>
    <row r="344" spans="1:3" ht="16.5" customHeight="1" x14ac:dyDescent="0.3">
      <c r="A344" s="26" t="s">
        <v>363</v>
      </c>
      <c r="B344" s="24" t="s">
        <v>364</v>
      </c>
      <c r="C344" s="24">
        <v>0.98</v>
      </c>
    </row>
    <row r="345" spans="1:3" ht="16.5" customHeight="1" x14ac:dyDescent="0.3">
      <c r="A345" s="26" t="s">
        <v>363</v>
      </c>
      <c r="B345" s="24" t="s">
        <v>364</v>
      </c>
      <c r="C345" s="24">
        <v>0.98</v>
      </c>
    </row>
    <row r="346" spans="1:3" ht="16.5" customHeight="1" x14ac:dyDescent="0.3">
      <c r="A346" s="26" t="s">
        <v>365</v>
      </c>
      <c r="B346" s="24" t="s">
        <v>366</v>
      </c>
      <c r="C346" s="24">
        <v>20.64</v>
      </c>
    </row>
    <row r="347" spans="1:3" ht="16.5" customHeight="1" x14ac:dyDescent="0.3">
      <c r="A347" s="26" t="s">
        <v>367</v>
      </c>
      <c r="B347" s="24" t="s">
        <v>9576</v>
      </c>
      <c r="C347" s="24">
        <v>6.53</v>
      </c>
    </row>
    <row r="348" spans="1:3" ht="16.5" customHeight="1" x14ac:dyDescent="0.3">
      <c r="A348" s="26" t="s">
        <v>368</v>
      </c>
      <c r="B348" s="24" t="s">
        <v>9577</v>
      </c>
      <c r="C348" s="24">
        <v>70</v>
      </c>
    </row>
    <row r="349" spans="1:3" ht="16.5" customHeight="1" x14ac:dyDescent="0.3">
      <c r="A349" s="26" t="s">
        <v>7021</v>
      </c>
      <c r="B349" s="24" t="s">
        <v>369</v>
      </c>
      <c r="C349" s="24">
        <v>49.25</v>
      </c>
    </row>
    <row r="350" spans="1:3" ht="16.5" customHeight="1" x14ac:dyDescent="0.3">
      <c r="A350" s="26" t="s">
        <v>370</v>
      </c>
      <c r="B350" s="24" t="s">
        <v>9578</v>
      </c>
      <c r="C350" s="24">
        <v>19.309999999999999</v>
      </c>
    </row>
    <row r="351" spans="1:3" ht="16.5" customHeight="1" x14ac:dyDescent="0.3">
      <c r="A351" s="26" t="s">
        <v>7022</v>
      </c>
      <c r="B351" s="24" t="s">
        <v>9579</v>
      </c>
      <c r="C351" s="24">
        <v>161</v>
      </c>
    </row>
    <row r="352" spans="1:3" ht="16.5" customHeight="1" x14ac:dyDescent="0.3">
      <c r="A352" s="26" t="s">
        <v>371</v>
      </c>
      <c r="B352" s="24" t="s">
        <v>372</v>
      </c>
      <c r="C352" s="24">
        <v>77</v>
      </c>
    </row>
    <row r="353" spans="1:3" ht="16.5" customHeight="1" x14ac:dyDescent="0.3">
      <c r="A353" s="26" t="s">
        <v>373</v>
      </c>
      <c r="B353" s="24" t="s">
        <v>9580</v>
      </c>
      <c r="C353" s="24">
        <v>0.55000000000000004</v>
      </c>
    </row>
    <row r="354" spans="1:3" ht="16.5" customHeight="1" x14ac:dyDescent="0.3">
      <c r="A354" s="26" t="s">
        <v>374</v>
      </c>
      <c r="B354" s="24" t="s">
        <v>375</v>
      </c>
      <c r="C354" s="24">
        <v>0.89</v>
      </c>
    </row>
    <row r="355" spans="1:3" ht="16.5" customHeight="1" x14ac:dyDescent="0.3">
      <c r="A355" s="26" t="s">
        <v>376</v>
      </c>
      <c r="B355" s="24" t="s">
        <v>9581</v>
      </c>
      <c r="C355" s="24">
        <v>0.5</v>
      </c>
    </row>
    <row r="356" spans="1:3" ht="16.5" customHeight="1" x14ac:dyDescent="0.3">
      <c r="A356" s="26" t="s">
        <v>377</v>
      </c>
      <c r="B356" s="24" t="s">
        <v>9582</v>
      </c>
      <c r="C356" s="24">
        <v>1.1399999999999999</v>
      </c>
    </row>
    <row r="357" spans="1:3" ht="16.5" customHeight="1" x14ac:dyDescent="0.3">
      <c r="A357" s="26" t="s">
        <v>377</v>
      </c>
      <c r="B357" s="24" t="s">
        <v>9582</v>
      </c>
      <c r="C357" s="24">
        <v>1.1399999999999999</v>
      </c>
    </row>
    <row r="358" spans="1:3" ht="16.5" customHeight="1" x14ac:dyDescent="0.3">
      <c r="A358" s="26" t="s">
        <v>377</v>
      </c>
      <c r="B358" s="24" t="s">
        <v>9582</v>
      </c>
      <c r="C358" s="24">
        <v>1.1399999999999999</v>
      </c>
    </row>
    <row r="359" spans="1:3" ht="16.5" customHeight="1" x14ac:dyDescent="0.3">
      <c r="A359" s="26" t="s">
        <v>378</v>
      </c>
      <c r="B359" s="24" t="s">
        <v>9583</v>
      </c>
      <c r="C359" s="24">
        <v>0.56000000000000005</v>
      </c>
    </row>
    <row r="360" spans="1:3" ht="16.5" customHeight="1" x14ac:dyDescent="0.3">
      <c r="A360" s="26" t="s">
        <v>379</v>
      </c>
      <c r="B360" s="24" t="s">
        <v>9584</v>
      </c>
      <c r="C360" s="24">
        <v>0.33</v>
      </c>
    </row>
    <row r="361" spans="1:3" ht="16.5" customHeight="1" x14ac:dyDescent="0.3">
      <c r="A361" s="26" t="s">
        <v>379</v>
      </c>
      <c r="B361" s="24" t="s">
        <v>9584</v>
      </c>
      <c r="C361" s="24">
        <v>0.33</v>
      </c>
    </row>
    <row r="362" spans="1:3" ht="16.5" customHeight="1" x14ac:dyDescent="0.3">
      <c r="A362" s="26" t="s">
        <v>380</v>
      </c>
      <c r="B362" s="24" t="s">
        <v>381</v>
      </c>
      <c r="C362" s="24">
        <v>33.4</v>
      </c>
    </row>
    <row r="363" spans="1:3" ht="16.5" customHeight="1" x14ac:dyDescent="0.3">
      <c r="A363" s="26" t="s">
        <v>382</v>
      </c>
      <c r="B363" s="24" t="s">
        <v>9585</v>
      </c>
      <c r="C363" s="24">
        <v>0.4</v>
      </c>
    </row>
    <row r="364" spans="1:3" ht="16.5" customHeight="1" x14ac:dyDescent="0.3">
      <c r="A364" s="26" t="s">
        <v>383</v>
      </c>
      <c r="B364" s="24" t="s">
        <v>9586</v>
      </c>
      <c r="C364" s="24">
        <v>0.09</v>
      </c>
    </row>
    <row r="365" spans="1:3" ht="16.5" customHeight="1" x14ac:dyDescent="0.3">
      <c r="A365" s="26" t="s">
        <v>384</v>
      </c>
      <c r="B365" s="24" t="s">
        <v>9587</v>
      </c>
      <c r="C365" s="24">
        <v>1.44</v>
      </c>
    </row>
    <row r="366" spans="1:3" ht="16.5" customHeight="1" x14ac:dyDescent="0.3">
      <c r="A366" s="26" t="s">
        <v>385</v>
      </c>
      <c r="B366" s="24" t="s">
        <v>9588</v>
      </c>
      <c r="C366" s="24">
        <v>29.85</v>
      </c>
    </row>
    <row r="367" spans="1:3" ht="16.5" customHeight="1" x14ac:dyDescent="0.3">
      <c r="A367" s="26" t="s">
        <v>386</v>
      </c>
      <c r="B367" s="24" t="s">
        <v>9589</v>
      </c>
      <c r="C367" s="24">
        <v>0.33</v>
      </c>
    </row>
    <row r="368" spans="1:3" ht="16.5" customHeight="1" x14ac:dyDescent="0.3">
      <c r="A368" s="26" t="s">
        <v>387</v>
      </c>
      <c r="B368" s="24" t="s">
        <v>9590</v>
      </c>
      <c r="C368" s="24">
        <v>0.28999999999999998</v>
      </c>
    </row>
    <row r="369" spans="1:3" ht="16.5" customHeight="1" x14ac:dyDescent="0.3">
      <c r="A369" s="26" t="s">
        <v>388</v>
      </c>
      <c r="B369" s="24" t="s">
        <v>9591</v>
      </c>
      <c r="C369" s="24">
        <v>1.89</v>
      </c>
    </row>
    <row r="370" spans="1:3" ht="16.5" customHeight="1" x14ac:dyDescent="0.3">
      <c r="A370" s="26" t="s">
        <v>389</v>
      </c>
      <c r="B370" s="24" t="s">
        <v>9592</v>
      </c>
      <c r="C370" s="24">
        <v>0.34</v>
      </c>
    </row>
    <row r="371" spans="1:3" ht="16.5" customHeight="1" x14ac:dyDescent="0.3">
      <c r="A371" s="26" t="s">
        <v>389</v>
      </c>
      <c r="B371" s="24" t="s">
        <v>9592</v>
      </c>
      <c r="C371" s="24">
        <v>0.34</v>
      </c>
    </row>
    <row r="372" spans="1:3" ht="16.5" customHeight="1" x14ac:dyDescent="0.3">
      <c r="A372" s="26" t="s">
        <v>389</v>
      </c>
      <c r="B372" s="24" t="s">
        <v>9592</v>
      </c>
      <c r="C372" s="24">
        <v>0.34</v>
      </c>
    </row>
    <row r="373" spans="1:3" ht="16.5" customHeight="1" x14ac:dyDescent="0.3">
      <c r="A373" s="26" t="s">
        <v>390</v>
      </c>
      <c r="B373" s="24" t="s">
        <v>9593</v>
      </c>
      <c r="C373" s="24">
        <v>0.31</v>
      </c>
    </row>
    <row r="374" spans="1:3" ht="16.5" customHeight="1" x14ac:dyDescent="0.3">
      <c r="A374" s="26" t="s">
        <v>390</v>
      </c>
      <c r="B374" s="24" t="s">
        <v>9593</v>
      </c>
      <c r="C374" s="24">
        <v>0.31</v>
      </c>
    </row>
    <row r="375" spans="1:3" ht="16.5" customHeight="1" x14ac:dyDescent="0.3">
      <c r="A375" s="26" t="s">
        <v>390</v>
      </c>
      <c r="B375" s="24" t="s">
        <v>9593</v>
      </c>
      <c r="C375" s="24">
        <v>0.31</v>
      </c>
    </row>
    <row r="376" spans="1:3" ht="16.5" customHeight="1" x14ac:dyDescent="0.3">
      <c r="A376" s="26" t="s">
        <v>391</v>
      </c>
      <c r="B376" s="24" t="s">
        <v>9594</v>
      </c>
      <c r="C376" s="24">
        <v>346</v>
      </c>
    </row>
    <row r="377" spans="1:3" ht="16.5" customHeight="1" x14ac:dyDescent="0.3">
      <c r="A377" s="26" t="s">
        <v>392</v>
      </c>
      <c r="B377" s="24" t="s">
        <v>9595</v>
      </c>
      <c r="C377" s="24">
        <v>2.17</v>
      </c>
    </row>
    <row r="378" spans="1:3" ht="16.5" customHeight="1" x14ac:dyDescent="0.3">
      <c r="A378" s="26" t="s">
        <v>393</v>
      </c>
      <c r="B378" s="24" t="s">
        <v>9596</v>
      </c>
      <c r="C378" s="24">
        <v>0.87</v>
      </c>
    </row>
    <row r="379" spans="1:3" ht="16.5" customHeight="1" x14ac:dyDescent="0.3">
      <c r="A379" s="26" t="s">
        <v>394</v>
      </c>
      <c r="B379" s="24" t="s">
        <v>9597</v>
      </c>
      <c r="C379" s="24">
        <v>2.4300000000000002</v>
      </c>
    </row>
    <row r="380" spans="1:3" ht="16.5" customHeight="1" x14ac:dyDescent="0.3">
      <c r="A380" s="26" t="s">
        <v>395</v>
      </c>
      <c r="B380" s="24" t="s">
        <v>9598</v>
      </c>
      <c r="C380" s="24">
        <v>1.04</v>
      </c>
    </row>
    <row r="381" spans="1:3" ht="16.5" customHeight="1" x14ac:dyDescent="0.3">
      <c r="A381" s="26" t="s">
        <v>396</v>
      </c>
      <c r="B381" s="24" t="s">
        <v>9599</v>
      </c>
      <c r="C381" s="24">
        <v>0.39</v>
      </c>
    </row>
    <row r="382" spans="1:3" ht="16.5" customHeight="1" x14ac:dyDescent="0.3">
      <c r="A382" s="26" t="s">
        <v>396</v>
      </c>
      <c r="B382" s="24" t="s">
        <v>9599</v>
      </c>
      <c r="C382" s="24">
        <v>0.39</v>
      </c>
    </row>
    <row r="383" spans="1:3" ht="16.5" customHeight="1" x14ac:dyDescent="0.3">
      <c r="A383" s="26" t="s">
        <v>397</v>
      </c>
      <c r="B383" s="24" t="s">
        <v>398</v>
      </c>
      <c r="C383" s="24">
        <v>1.22</v>
      </c>
    </row>
    <row r="384" spans="1:3" ht="16.5" customHeight="1" x14ac:dyDescent="0.3">
      <c r="A384" s="26" t="s">
        <v>397</v>
      </c>
      <c r="B384" s="24" t="s">
        <v>398</v>
      </c>
      <c r="C384" s="24">
        <v>1.22</v>
      </c>
    </row>
    <row r="385" spans="1:3" ht="16.5" customHeight="1" x14ac:dyDescent="0.3">
      <c r="A385" s="26" t="s">
        <v>397</v>
      </c>
      <c r="B385" s="24" t="s">
        <v>398</v>
      </c>
      <c r="C385" s="24">
        <v>1.22</v>
      </c>
    </row>
    <row r="386" spans="1:3" ht="16.5" customHeight="1" x14ac:dyDescent="0.3">
      <c r="A386" s="26" t="s">
        <v>399</v>
      </c>
      <c r="B386" s="24" t="s">
        <v>9600</v>
      </c>
      <c r="C386" s="24">
        <v>0.26</v>
      </c>
    </row>
    <row r="387" spans="1:3" ht="16.5" customHeight="1" x14ac:dyDescent="0.3">
      <c r="A387" s="26" t="s">
        <v>400</v>
      </c>
      <c r="B387" s="24" t="s">
        <v>9601</v>
      </c>
      <c r="C387" s="24">
        <v>22.97</v>
      </c>
    </row>
    <row r="388" spans="1:3" ht="16.5" customHeight="1" x14ac:dyDescent="0.3">
      <c r="A388" s="26" t="s">
        <v>401</v>
      </c>
      <c r="B388" s="24" t="s">
        <v>9602</v>
      </c>
      <c r="C388" s="24">
        <v>274</v>
      </c>
    </row>
    <row r="389" spans="1:3" ht="16.5" customHeight="1" x14ac:dyDescent="0.3">
      <c r="A389" s="26" t="s">
        <v>402</v>
      </c>
      <c r="B389" s="24" t="s">
        <v>9603</v>
      </c>
      <c r="C389" s="24">
        <v>0.41</v>
      </c>
    </row>
    <row r="390" spans="1:3" ht="16.5" customHeight="1" x14ac:dyDescent="0.3">
      <c r="A390" s="26" t="s">
        <v>403</v>
      </c>
      <c r="B390" s="24" t="s">
        <v>9604</v>
      </c>
      <c r="C390" s="24">
        <v>0.49</v>
      </c>
    </row>
    <row r="391" spans="1:3" ht="16.5" customHeight="1" x14ac:dyDescent="0.3">
      <c r="A391" s="26" t="s">
        <v>403</v>
      </c>
      <c r="B391" s="24" t="s">
        <v>9604</v>
      </c>
      <c r="C391" s="24">
        <v>0.49</v>
      </c>
    </row>
    <row r="392" spans="1:3" ht="16.5" customHeight="1" x14ac:dyDescent="0.3">
      <c r="A392" s="26" t="s">
        <v>404</v>
      </c>
      <c r="B392" s="24" t="s">
        <v>9605</v>
      </c>
      <c r="C392" s="24">
        <v>0.32</v>
      </c>
    </row>
    <row r="393" spans="1:3" ht="16.5" customHeight="1" x14ac:dyDescent="0.3">
      <c r="A393" s="26" t="s">
        <v>404</v>
      </c>
      <c r="B393" s="24" t="s">
        <v>9605</v>
      </c>
      <c r="C393" s="24">
        <v>0.32</v>
      </c>
    </row>
    <row r="394" spans="1:3" ht="16.5" customHeight="1" x14ac:dyDescent="0.3">
      <c r="A394" s="26" t="s">
        <v>405</v>
      </c>
      <c r="B394" s="24" t="s">
        <v>9606</v>
      </c>
      <c r="C394" s="24">
        <v>0.62</v>
      </c>
    </row>
    <row r="395" spans="1:3" ht="16.5" customHeight="1" x14ac:dyDescent="0.3">
      <c r="A395" s="26" t="s">
        <v>406</v>
      </c>
      <c r="B395" s="24" t="s">
        <v>9607</v>
      </c>
      <c r="C395" s="24">
        <v>3.5</v>
      </c>
    </row>
    <row r="396" spans="1:3" ht="16.5" customHeight="1" x14ac:dyDescent="0.3">
      <c r="A396" s="26" t="s">
        <v>407</v>
      </c>
      <c r="B396" s="24" t="s">
        <v>9608</v>
      </c>
      <c r="C396" s="24">
        <v>38.69</v>
      </c>
    </row>
    <row r="397" spans="1:3" ht="16.5" customHeight="1" x14ac:dyDescent="0.3">
      <c r="A397" s="26" t="s">
        <v>408</v>
      </c>
      <c r="B397" s="24" t="s">
        <v>9609</v>
      </c>
      <c r="C397" s="24">
        <v>0.25</v>
      </c>
    </row>
    <row r="398" spans="1:3" ht="16.5" customHeight="1" x14ac:dyDescent="0.3">
      <c r="A398" s="26" t="s">
        <v>408</v>
      </c>
      <c r="B398" s="24" t="s">
        <v>9609</v>
      </c>
      <c r="C398" s="24">
        <v>0.25</v>
      </c>
    </row>
    <row r="399" spans="1:3" ht="16.5" customHeight="1" x14ac:dyDescent="0.3">
      <c r="A399" s="26" t="s">
        <v>409</v>
      </c>
      <c r="B399" s="24" t="s">
        <v>9610</v>
      </c>
      <c r="C399" s="24">
        <v>0.52</v>
      </c>
    </row>
    <row r="400" spans="1:3" ht="16.5" customHeight="1" x14ac:dyDescent="0.3">
      <c r="A400" s="26" t="s">
        <v>409</v>
      </c>
      <c r="B400" s="24" t="s">
        <v>9610</v>
      </c>
      <c r="C400" s="24">
        <v>0.52</v>
      </c>
    </row>
    <row r="401" spans="1:3" ht="16.5" customHeight="1" x14ac:dyDescent="0.3">
      <c r="A401" s="26" t="s">
        <v>409</v>
      </c>
      <c r="B401" s="24" t="s">
        <v>9610</v>
      </c>
      <c r="C401" s="24">
        <v>0.52</v>
      </c>
    </row>
    <row r="402" spans="1:3" ht="16.5" customHeight="1" x14ac:dyDescent="0.3">
      <c r="A402" s="26" t="s">
        <v>7023</v>
      </c>
      <c r="B402" s="24" t="s">
        <v>9611</v>
      </c>
      <c r="C402" s="24">
        <v>95</v>
      </c>
    </row>
    <row r="403" spans="1:3" ht="16.5" customHeight="1" x14ac:dyDescent="0.3">
      <c r="A403" s="26" t="s">
        <v>7024</v>
      </c>
      <c r="B403" s="24" t="s">
        <v>410</v>
      </c>
      <c r="C403" s="24">
        <v>181</v>
      </c>
    </row>
    <row r="404" spans="1:3" ht="16.5" customHeight="1" x14ac:dyDescent="0.3">
      <c r="A404" s="26" t="s">
        <v>7025</v>
      </c>
      <c r="B404" s="24" t="s">
        <v>411</v>
      </c>
      <c r="C404" s="24">
        <v>471</v>
      </c>
    </row>
    <row r="405" spans="1:3" ht="16.5" customHeight="1" x14ac:dyDescent="0.3">
      <c r="A405" s="26">
        <v>29580245</v>
      </c>
      <c r="B405" s="24" t="s">
        <v>412</v>
      </c>
      <c r="C405" s="24">
        <v>633</v>
      </c>
    </row>
    <row r="406" spans="1:3" ht="16.5" customHeight="1" x14ac:dyDescent="0.3">
      <c r="A406" s="26" t="s">
        <v>413</v>
      </c>
      <c r="B406" s="24" t="s">
        <v>9612</v>
      </c>
      <c r="C406" s="24">
        <v>0.83</v>
      </c>
    </row>
    <row r="407" spans="1:3" ht="16.5" customHeight="1" x14ac:dyDescent="0.3">
      <c r="A407" s="26" t="s">
        <v>414</v>
      </c>
      <c r="B407" s="24" t="s">
        <v>9613</v>
      </c>
      <c r="C407" s="24">
        <v>0.3</v>
      </c>
    </row>
    <row r="408" spans="1:3" ht="16.5" customHeight="1" x14ac:dyDescent="0.3">
      <c r="A408" s="26" t="s">
        <v>415</v>
      </c>
      <c r="B408" s="24" t="s">
        <v>416</v>
      </c>
      <c r="C408" s="24">
        <v>10.4</v>
      </c>
    </row>
    <row r="409" spans="1:3" ht="16.5" customHeight="1" x14ac:dyDescent="0.3">
      <c r="A409" s="26" t="s">
        <v>417</v>
      </c>
      <c r="B409" s="24" t="s">
        <v>9614</v>
      </c>
      <c r="C409" s="24">
        <v>2.34</v>
      </c>
    </row>
    <row r="410" spans="1:3" ht="16.5" customHeight="1" x14ac:dyDescent="0.3">
      <c r="A410" s="26" t="s">
        <v>418</v>
      </c>
      <c r="B410" s="24" t="s">
        <v>9615</v>
      </c>
      <c r="C410" s="24">
        <v>1.17</v>
      </c>
    </row>
    <row r="411" spans="1:3" ht="16.5" customHeight="1" x14ac:dyDescent="0.3">
      <c r="A411" s="26" t="s">
        <v>419</v>
      </c>
      <c r="B411" s="24" t="s">
        <v>9616</v>
      </c>
      <c r="C411" s="24">
        <v>0.95</v>
      </c>
    </row>
    <row r="412" spans="1:3" ht="16.5" customHeight="1" x14ac:dyDescent="0.3">
      <c r="A412" s="26" t="s">
        <v>420</v>
      </c>
      <c r="B412" s="24" t="s">
        <v>9617</v>
      </c>
      <c r="C412" s="24">
        <v>0.78</v>
      </c>
    </row>
    <row r="413" spans="1:3" ht="16.5" customHeight="1" x14ac:dyDescent="0.3">
      <c r="A413" s="26" t="s">
        <v>420</v>
      </c>
      <c r="B413" s="24" t="s">
        <v>9617</v>
      </c>
      <c r="C413" s="24">
        <v>0.78</v>
      </c>
    </row>
    <row r="414" spans="1:3" ht="16.5" customHeight="1" x14ac:dyDescent="0.3">
      <c r="A414" s="26" t="s">
        <v>421</v>
      </c>
      <c r="B414" s="24" t="s">
        <v>9618</v>
      </c>
      <c r="C414" s="24">
        <v>4.25</v>
      </c>
    </row>
    <row r="415" spans="1:3" ht="16.5" customHeight="1" x14ac:dyDescent="0.3">
      <c r="A415" s="26" t="s">
        <v>422</v>
      </c>
      <c r="B415" s="24" t="s">
        <v>9619</v>
      </c>
      <c r="C415" s="24">
        <v>0.62</v>
      </c>
    </row>
    <row r="416" spans="1:3" ht="16.5" customHeight="1" x14ac:dyDescent="0.3">
      <c r="A416" s="26" t="s">
        <v>423</v>
      </c>
      <c r="B416" s="24" t="s">
        <v>9620</v>
      </c>
      <c r="C416" s="24">
        <v>1.59</v>
      </c>
    </row>
    <row r="417" spans="1:3" ht="16.5" customHeight="1" x14ac:dyDescent="0.3">
      <c r="A417" s="26" t="s">
        <v>423</v>
      </c>
      <c r="B417" s="24" t="s">
        <v>9620</v>
      </c>
      <c r="C417" s="24">
        <v>1.59</v>
      </c>
    </row>
    <row r="418" spans="1:3" ht="16.5" customHeight="1" x14ac:dyDescent="0.3">
      <c r="A418" s="26" t="s">
        <v>424</v>
      </c>
      <c r="B418" s="24" t="s">
        <v>425</v>
      </c>
      <c r="C418" s="24">
        <v>1.39</v>
      </c>
    </row>
    <row r="419" spans="1:3" ht="16.5" customHeight="1" x14ac:dyDescent="0.3">
      <c r="A419" s="26" t="s">
        <v>7026</v>
      </c>
      <c r="B419" s="24" t="s">
        <v>7027</v>
      </c>
      <c r="C419" s="24">
        <v>210</v>
      </c>
    </row>
    <row r="420" spans="1:3" ht="16.5" customHeight="1" x14ac:dyDescent="0.3">
      <c r="A420" s="26" t="s">
        <v>7026</v>
      </c>
      <c r="B420" s="24" t="s">
        <v>7027</v>
      </c>
      <c r="C420" s="24">
        <v>210</v>
      </c>
    </row>
    <row r="421" spans="1:3" ht="16.5" customHeight="1" x14ac:dyDescent="0.3">
      <c r="A421" s="26" t="s">
        <v>7026</v>
      </c>
      <c r="B421" s="24" t="s">
        <v>7027</v>
      </c>
      <c r="C421" s="24">
        <v>210</v>
      </c>
    </row>
    <row r="422" spans="1:3" ht="16.5" customHeight="1" x14ac:dyDescent="0.3">
      <c r="A422" s="26" t="s">
        <v>7026</v>
      </c>
      <c r="B422" s="24" t="s">
        <v>7027</v>
      </c>
      <c r="C422" s="24">
        <v>210</v>
      </c>
    </row>
    <row r="423" spans="1:3" ht="16.5" customHeight="1" x14ac:dyDescent="0.3">
      <c r="A423" s="26" t="s">
        <v>426</v>
      </c>
      <c r="B423" s="24" t="s">
        <v>9621</v>
      </c>
      <c r="C423" s="24">
        <v>416</v>
      </c>
    </row>
    <row r="424" spans="1:3" ht="16.5" customHeight="1" x14ac:dyDescent="0.3">
      <c r="A424" s="26" t="s">
        <v>7028</v>
      </c>
      <c r="B424" s="24" t="s">
        <v>427</v>
      </c>
      <c r="C424" s="24">
        <v>314</v>
      </c>
    </row>
    <row r="425" spans="1:3" ht="16.5" customHeight="1" x14ac:dyDescent="0.3">
      <c r="A425" s="26" t="s">
        <v>428</v>
      </c>
      <c r="B425" s="24" t="s">
        <v>9622</v>
      </c>
      <c r="C425" s="24">
        <v>19.079999999999998</v>
      </c>
    </row>
    <row r="426" spans="1:3" ht="16.5" customHeight="1" x14ac:dyDescent="0.3">
      <c r="A426" s="26" t="s">
        <v>429</v>
      </c>
      <c r="B426" s="24" t="s">
        <v>9623</v>
      </c>
      <c r="C426" s="24">
        <v>0.7</v>
      </c>
    </row>
    <row r="427" spans="1:3" ht="16.5" customHeight="1" x14ac:dyDescent="0.3">
      <c r="A427" s="26" t="s">
        <v>429</v>
      </c>
      <c r="B427" s="24" t="s">
        <v>9623</v>
      </c>
      <c r="C427" s="24">
        <v>0.7</v>
      </c>
    </row>
    <row r="428" spans="1:3" ht="16.5" customHeight="1" x14ac:dyDescent="0.3">
      <c r="A428" s="26" t="s">
        <v>430</v>
      </c>
      <c r="B428" s="24" t="s">
        <v>9624</v>
      </c>
      <c r="C428" s="24">
        <v>16.23</v>
      </c>
    </row>
    <row r="429" spans="1:3" ht="16.5" customHeight="1" x14ac:dyDescent="0.3">
      <c r="A429" s="26" t="s">
        <v>431</v>
      </c>
      <c r="B429" s="24" t="s">
        <v>9625</v>
      </c>
      <c r="C429" s="24">
        <v>73</v>
      </c>
    </row>
    <row r="430" spans="1:3" ht="16.5" customHeight="1" x14ac:dyDescent="0.3">
      <c r="A430" s="26" t="s">
        <v>432</v>
      </c>
      <c r="B430" s="24" t="s">
        <v>9626</v>
      </c>
      <c r="C430" s="24">
        <v>0.5</v>
      </c>
    </row>
    <row r="431" spans="1:3" ht="16.5" customHeight="1" x14ac:dyDescent="0.3">
      <c r="A431" s="26" t="s">
        <v>433</v>
      </c>
      <c r="B431" s="24" t="s">
        <v>9627</v>
      </c>
      <c r="C431" s="24">
        <v>0.36</v>
      </c>
    </row>
    <row r="432" spans="1:3" ht="16.5" customHeight="1" x14ac:dyDescent="0.3">
      <c r="A432" s="26" t="s">
        <v>434</v>
      </c>
      <c r="B432" s="24" t="s">
        <v>9628</v>
      </c>
      <c r="C432" s="24">
        <v>5.93</v>
      </c>
    </row>
    <row r="433" spans="1:3" ht="16.5" customHeight="1" x14ac:dyDescent="0.3">
      <c r="A433" s="26" t="s">
        <v>435</v>
      </c>
      <c r="B433" s="24" t="s">
        <v>436</v>
      </c>
      <c r="C433" s="24">
        <v>3.17</v>
      </c>
    </row>
    <row r="434" spans="1:3" ht="16.5" customHeight="1" x14ac:dyDescent="0.3">
      <c r="A434" s="26" t="s">
        <v>437</v>
      </c>
      <c r="B434" s="24" t="s">
        <v>438</v>
      </c>
      <c r="C434" s="24">
        <v>0.39</v>
      </c>
    </row>
    <row r="435" spans="1:3" ht="16.5" customHeight="1" x14ac:dyDescent="0.3">
      <c r="A435" s="26" t="s">
        <v>439</v>
      </c>
      <c r="B435" s="24" t="s">
        <v>9629</v>
      </c>
      <c r="C435" s="24">
        <v>0.39</v>
      </c>
    </row>
    <row r="436" spans="1:3" ht="16.5" customHeight="1" x14ac:dyDescent="0.3">
      <c r="A436" s="26" t="s">
        <v>440</v>
      </c>
      <c r="B436" s="24" t="s">
        <v>441</v>
      </c>
      <c r="C436" s="24">
        <v>57.25</v>
      </c>
    </row>
    <row r="437" spans="1:3" ht="16.5" customHeight="1" x14ac:dyDescent="0.3">
      <c r="A437" s="26" t="s">
        <v>442</v>
      </c>
      <c r="B437" s="24" t="s">
        <v>9630</v>
      </c>
      <c r="C437" s="24">
        <v>139</v>
      </c>
    </row>
    <row r="438" spans="1:3" ht="16.5" customHeight="1" x14ac:dyDescent="0.3">
      <c r="A438" s="26" t="s">
        <v>443</v>
      </c>
      <c r="B438" s="24" t="s">
        <v>9631</v>
      </c>
      <c r="C438" s="24">
        <v>1.31</v>
      </c>
    </row>
    <row r="439" spans="1:3" ht="16.5" customHeight="1" x14ac:dyDescent="0.3">
      <c r="A439" s="26" t="s">
        <v>444</v>
      </c>
      <c r="B439" s="24" t="s">
        <v>9632</v>
      </c>
      <c r="C439" s="24">
        <v>2.63</v>
      </c>
    </row>
    <row r="440" spans="1:3" ht="16.5" customHeight="1" x14ac:dyDescent="0.3">
      <c r="A440" s="26" t="s">
        <v>445</v>
      </c>
      <c r="B440" s="24" t="s">
        <v>9633</v>
      </c>
      <c r="C440" s="24">
        <v>0.33</v>
      </c>
    </row>
    <row r="441" spans="1:3" ht="16.5" customHeight="1" x14ac:dyDescent="0.3">
      <c r="A441" s="26" t="s">
        <v>445</v>
      </c>
      <c r="B441" s="24" t="s">
        <v>9633</v>
      </c>
      <c r="C441" s="24">
        <v>0.33</v>
      </c>
    </row>
    <row r="442" spans="1:3" ht="16.5" customHeight="1" x14ac:dyDescent="0.3">
      <c r="A442" s="26" t="s">
        <v>445</v>
      </c>
      <c r="B442" s="24" t="s">
        <v>9633</v>
      </c>
      <c r="C442" s="24">
        <v>0.33</v>
      </c>
    </row>
    <row r="443" spans="1:3" ht="16.5" customHeight="1" x14ac:dyDescent="0.3">
      <c r="A443" s="26" t="s">
        <v>445</v>
      </c>
      <c r="B443" s="24" t="s">
        <v>9633</v>
      </c>
      <c r="C443" s="24">
        <v>0.33</v>
      </c>
    </row>
    <row r="444" spans="1:3" ht="16.5" customHeight="1" x14ac:dyDescent="0.3">
      <c r="A444" s="26" t="s">
        <v>446</v>
      </c>
      <c r="B444" s="24" t="s">
        <v>447</v>
      </c>
      <c r="C444" s="24">
        <v>104</v>
      </c>
    </row>
    <row r="445" spans="1:3" ht="16.5" customHeight="1" x14ac:dyDescent="0.3">
      <c r="A445" s="26" t="s">
        <v>448</v>
      </c>
      <c r="B445" s="24" t="s">
        <v>449</v>
      </c>
      <c r="C445" s="24">
        <v>29.62</v>
      </c>
    </row>
    <row r="446" spans="1:3" ht="16.5" customHeight="1" x14ac:dyDescent="0.3">
      <c r="A446" s="26" t="s">
        <v>450</v>
      </c>
      <c r="B446" s="24" t="s">
        <v>451</v>
      </c>
      <c r="C446" s="24">
        <v>53.16</v>
      </c>
    </row>
    <row r="447" spans="1:3" ht="16.5" customHeight="1" x14ac:dyDescent="0.3">
      <c r="A447" s="26" t="s">
        <v>452</v>
      </c>
      <c r="B447" s="24" t="s">
        <v>9634</v>
      </c>
      <c r="C447" s="24">
        <v>1.99</v>
      </c>
    </row>
    <row r="448" spans="1:3" ht="16.5" customHeight="1" x14ac:dyDescent="0.3">
      <c r="A448" s="26" t="s">
        <v>452</v>
      </c>
      <c r="B448" s="24" t="s">
        <v>9634</v>
      </c>
      <c r="C448" s="24">
        <v>1.99</v>
      </c>
    </row>
    <row r="449" spans="1:3" ht="16.5" customHeight="1" x14ac:dyDescent="0.3">
      <c r="A449" s="26" t="s">
        <v>453</v>
      </c>
      <c r="B449" s="24" t="s">
        <v>9635</v>
      </c>
      <c r="C449" s="24">
        <v>0.7</v>
      </c>
    </row>
    <row r="450" spans="1:3" ht="16.5" customHeight="1" x14ac:dyDescent="0.3">
      <c r="A450" s="26" t="s">
        <v>454</v>
      </c>
      <c r="B450" s="24" t="s">
        <v>455</v>
      </c>
      <c r="C450" s="24">
        <v>189</v>
      </c>
    </row>
    <row r="451" spans="1:3" ht="16.5" customHeight="1" x14ac:dyDescent="0.3">
      <c r="A451" s="26" t="s">
        <v>456</v>
      </c>
      <c r="B451" s="24" t="s">
        <v>457</v>
      </c>
      <c r="C451" s="24">
        <v>4.38</v>
      </c>
    </row>
    <row r="452" spans="1:3" ht="16.5" customHeight="1" x14ac:dyDescent="0.3">
      <c r="A452" s="26" t="s">
        <v>7029</v>
      </c>
      <c r="B452" s="24" t="s">
        <v>458</v>
      </c>
      <c r="C452" s="24">
        <v>130</v>
      </c>
    </row>
    <row r="453" spans="1:3" ht="16.5" customHeight="1" x14ac:dyDescent="0.3">
      <c r="A453" s="26" t="s">
        <v>459</v>
      </c>
      <c r="B453" s="24" t="s">
        <v>9636</v>
      </c>
      <c r="C453" s="24">
        <v>37.71</v>
      </c>
    </row>
    <row r="454" spans="1:3" ht="16.5" customHeight="1" x14ac:dyDescent="0.3">
      <c r="A454" s="26" t="s">
        <v>459</v>
      </c>
      <c r="B454" s="24" t="s">
        <v>9636</v>
      </c>
      <c r="C454" s="24">
        <v>37.71</v>
      </c>
    </row>
    <row r="455" spans="1:3" ht="16.5" customHeight="1" x14ac:dyDescent="0.3">
      <c r="A455" s="26" t="s">
        <v>459</v>
      </c>
      <c r="B455" s="24" t="s">
        <v>9636</v>
      </c>
      <c r="C455" s="24">
        <v>37.71</v>
      </c>
    </row>
    <row r="456" spans="1:3" ht="16.5" customHeight="1" x14ac:dyDescent="0.3">
      <c r="A456" s="26" t="s">
        <v>460</v>
      </c>
      <c r="B456" s="24" t="s">
        <v>9637</v>
      </c>
      <c r="C456" s="24">
        <v>0.93</v>
      </c>
    </row>
    <row r="457" spans="1:3" ht="16.5" customHeight="1" x14ac:dyDescent="0.3">
      <c r="A457" s="26" t="s">
        <v>461</v>
      </c>
      <c r="B457" s="24" t="s">
        <v>9638</v>
      </c>
      <c r="C457" s="24">
        <v>3.39</v>
      </c>
    </row>
    <row r="458" spans="1:3" ht="16.5" customHeight="1" x14ac:dyDescent="0.3">
      <c r="A458" s="26" t="s">
        <v>462</v>
      </c>
      <c r="B458" s="24" t="s">
        <v>463</v>
      </c>
      <c r="C458" s="24">
        <v>0.98</v>
      </c>
    </row>
    <row r="459" spans="1:3" ht="16.5" customHeight="1" x14ac:dyDescent="0.3">
      <c r="A459" s="26" t="s">
        <v>464</v>
      </c>
      <c r="B459" s="24" t="s">
        <v>9639</v>
      </c>
      <c r="C459" s="24">
        <v>0.31</v>
      </c>
    </row>
    <row r="460" spans="1:3" ht="16.5" customHeight="1" x14ac:dyDescent="0.3">
      <c r="A460" s="26" t="s">
        <v>464</v>
      </c>
      <c r="B460" s="24" t="s">
        <v>9639</v>
      </c>
      <c r="C460" s="24">
        <v>0.31</v>
      </c>
    </row>
    <row r="461" spans="1:3" ht="16.5" customHeight="1" x14ac:dyDescent="0.3">
      <c r="A461" s="26" t="s">
        <v>465</v>
      </c>
      <c r="B461" s="24" t="s">
        <v>9640</v>
      </c>
      <c r="C461" s="24">
        <v>0.5</v>
      </c>
    </row>
    <row r="462" spans="1:3" ht="16.5" customHeight="1" x14ac:dyDescent="0.3">
      <c r="A462" s="26" t="s">
        <v>7030</v>
      </c>
      <c r="B462" s="24" t="s">
        <v>517</v>
      </c>
      <c r="C462" s="24">
        <v>337</v>
      </c>
    </row>
    <row r="463" spans="1:3" ht="16.5" customHeight="1" x14ac:dyDescent="0.3">
      <c r="A463" s="26" t="s">
        <v>7031</v>
      </c>
      <c r="B463" s="24" t="s">
        <v>9641</v>
      </c>
      <c r="C463" s="24">
        <v>316</v>
      </c>
    </row>
    <row r="464" spans="1:3" ht="16.5" customHeight="1" x14ac:dyDescent="0.3">
      <c r="A464" s="26" t="s">
        <v>466</v>
      </c>
      <c r="B464" s="24" t="s">
        <v>9642</v>
      </c>
      <c r="C464" s="24">
        <v>0.09</v>
      </c>
    </row>
    <row r="465" spans="1:3" ht="16.5" customHeight="1" x14ac:dyDescent="0.3">
      <c r="A465" s="26" t="s">
        <v>467</v>
      </c>
      <c r="B465" s="24" t="s">
        <v>468</v>
      </c>
      <c r="C465" s="24">
        <v>14.8</v>
      </c>
    </row>
    <row r="466" spans="1:3" ht="16.5" customHeight="1" x14ac:dyDescent="0.3">
      <c r="A466" s="26" t="s">
        <v>467</v>
      </c>
      <c r="B466" s="24" t="s">
        <v>468</v>
      </c>
      <c r="C466" s="24">
        <v>14.8</v>
      </c>
    </row>
    <row r="467" spans="1:3" ht="16.5" customHeight="1" x14ac:dyDescent="0.3">
      <c r="A467" s="26" t="s">
        <v>467</v>
      </c>
      <c r="B467" s="24" t="s">
        <v>468</v>
      </c>
      <c r="C467" s="24">
        <v>14.8</v>
      </c>
    </row>
    <row r="468" spans="1:3" ht="16.5" customHeight="1" x14ac:dyDescent="0.3">
      <c r="A468" s="26" t="s">
        <v>467</v>
      </c>
      <c r="B468" s="24" t="s">
        <v>468</v>
      </c>
      <c r="C468" s="24">
        <v>14.8</v>
      </c>
    </row>
    <row r="469" spans="1:3" ht="16.5" customHeight="1" x14ac:dyDescent="0.3">
      <c r="A469" s="26" t="s">
        <v>467</v>
      </c>
      <c r="B469" s="24" t="s">
        <v>468</v>
      </c>
      <c r="C469" s="24">
        <v>14.8</v>
      </c>
    </row>
    <row r="470" spans="1:3" ht="16.5" customHeight="1" x14ac:dyDescent="0.3">
      <c r="A470" s="26" t="s">
        <v>467</v>
      </c>
      <c r="B470" s="24" t="s">
        <v>468</v>
      </c>
      <c r="C470" s="24">
        <v>14.8</v>
      </c>
    </row>
    <row r="471" spans="1:3" ht="16.5" customHeight="1" x14ac:dyDescent="0.3">
      <c r="A471" s="26" t="s">
        <v>467</v>
      </c>
      <c r="B471" s="24" t="s">
        <v>468</v>
      </c>
      <c r="C471" s="24">
        <v>14.8</v>
      </c>
    </row>
    <row r="472" spans="1:3" ht="16.5" customHeight="1" x14ac:dyDescent="0.3">
      <c r="A472" s="26" t="s">
        <v>7032</v>
      </c>
      <c r="B472" s="24" t="s">
        <v>9643</v>
      </c>
      <c r="C472" s="24">
        <v>321</v>
      </c>
    </row>
    <row r="473" spans="1:3" ht="16.5" customHeight="1" x14ac:dyDescent="0.3">
      <c r="A473" s="26" t="s">
        <v>7033</v>
      </c>
      <c r="B473" s="24" t="s">
        <v>9644</v>
      </c>
      <c r="C473" s="24">
        <v>268</v>
      </c>
    </row>
    <row r="474" spans="1:3" ht="16.5" customHeight="1" x14ac:dyDescent="0.3">
      <c r="A474" s="26" t="s">
        <v>469</v>
      </c>
      <c r="B474" s="24" t="s">
        <v>9644</v>
      </c>
      <c r="C474" s="24">
        <v>359</v>
      </c>
    </row>
    <row r="475" spans="1:3" ht="16.5" customHeight="1" x14ac:dyDescent="0.3">
      <c r="A475" s="26" t="s">
        <v>470</v>
      </c>
      <c r="B475" s="24" t="s">
        <v>9645</v>
      </c>
      <c r="C475" s="24">
        <v>0.67</v>
      </c>
    </row>
    <row r="476" spans="1:3" ht="16.5" customHeight="1" x14ac:dyDescent="0.3">
      <c r="A476" s="26" t="s">
        <v>7034</v>
      </c>
      <c r="B476" s="24" t="s">
        <v>471</v>
      </c>
      <c r="C476" s="24">
        <v>103</v>
      </c>
    </row>
    <row r="477" spans="1:3" ht="16.5" customHeight="1" x14ac:dyDescent="0.3">
      <c r="A477" s="26" t="s">
        <v>7034</v>
      </c>
      <c r="B477" s="24" t="s">
        <v>471</v>
      </c>
      <c r="C477" s="24">
        <v>103</v>
      </c>
    </row>
    <row r="478" spans="1:3" ht="16.5" customHeight="1" x14ac:dyDescent="0.3">
      <c r="A478" s="26" t="s">
        <v>7034</v>
      </c>
      <c r="B478" s="24" t="s">
        <v>471</v>
      </c>
      <c r="C478" s="24">
        <v>103</v>
      </c>
    </row>
    <row r="479" spans="1:3" ht="16.5" customHeight="1" x14ac:dyDescent="0.3">
      <c r="A479" s="26" t="s">
        <v>472</v>
      </c>
      <c r="B479" s="24" t="s">
        <v>9646</v>
      </c>
      <c r="C479" s="24">
        <v>0.65</v>
      </c>
    </row>
    <row r="480" spans="1:3" ht="16.5" customHeight="1" x14ac:dyDescent="0.3">
      <c r="A480" s="26" t="s">
        <v>7035</v>
      </c>
      <c r="B480" s="24" t="s">
        <v>473</v>
      </c>
      <c r="C480" s="24">
        <v>88</v>
      </c>
    </row>
    <row r="481" spans="1:3" ht="16.5" customHeight="1" x14ac:dyDescent="0.3">
      <c r="A481" s="26" t="s">
        <v>7036</v>
      </c>
      <c r="B481" s="24" t="s">
        <v>474</v>
      </c>
      <c r="C481" s="25">
        <v>1762</v>
      </c>
    </row>
    <row r="482" spans="1:3" ht="16.5" customHeight="1" x14ac:dyDescent="0.3">
      <c r="A482" s="26" t="s">
        <v>475</v>
      </c>
      <c r="B482" s="24" t="s">
        <v>476</v>
      </c>
      <c r="C482" s="24">
        <v>9.5399999999999991</v>
      </c>
    </row>
    <row r="483" spans="1:3" ht="16.5" customHeight="1" x14ac:dyDescent="0.3">
      <c r="A483" s="26" t="s">
        <v>477</v>
      </c>
      <c r="B483" s="24" t="s">
        <v>478</v>
      </c>
      <c r="C483" s="24">
        <v>15.78</v>
      </c>
    </row>
    <row r="484" spans="1:3" ht="16.5" customHeight="1" x14ac:dyDescent="0.3">
      <c r="A484" s="26" t="s">
        <v>479</v>
      </c>
      <c r="B484" s="24" t="s">
        <v>9647</v>
      </c>
      <c r="C484" s="24">
        <v>189</v>
      </c>
    </row>
    <row r="485" spans="1:3" ht="16.5" customHeight="1" x14ac:dyDescent="0.3">
      <c r="A485" s="26" t="s">
        <v>480</v>
      </c>
      <c r="B485" s="24" t="s">
        <v>481</v>
      </c>
      <c r="C485" s="24">
        <v>152</v>
      </c>
    </row>
    <row r="486" spans="1:3" ht="16.5" customHeight="1" x14ac:dyDescent="0.3">
      <c r="A486" s="26" t="s">
        <v>482</v>
      </c>
      <c r="B486" s="24" t="s">
        <v>9648</v>
      </c>
      <c r="C486" s="24">
        <v>6.93</v>
      </c>
    </row>
    <row r="487" spans="1:3" ht="16.5" customHeight="1" x14ac:dyDescent="0.3">
      <c r="A487" s="26" t="s">
        <v>483</v>
      </c>
      <c r="B487" s="24" t="s">
        <v>484</v>
      </c>
      <c r="C487" s="24">
        <v>372</v>
      </c>
    </row>
    <row r="488" spans="1:3" ht="16.5" customHeight="1" x14ac:dyDescent="0.3">
      <c r="A488" s="26" t="s">
        <v>485</v>
      </c>
      <c r="B488" s="24" t="s">
        <v>9649</v>
      </c>
      <c r="C488" s="24">
        <v>23.4</v>
      </c>
    </row>
    <row r="489" spans="1:3" ht="16.5" customHeight="1" x14ac:dyDescent="0.3">
      <c r="A489" s="26" t="s">
        <v>486</v>
      </c>
      <c r="B489" s="24" t="s">
        <v>9650</v>
      </c>
      <c r="C489" s="24">
        <v>32.729999999999997</v>
      </c>
    </row>
    <row r="490" spans="1:3" ht="16.5" customHeight="1" x14ac:dyDescent="0.3">
      <c r="A490" s="26" t="s">
        <v>487</v>
      </c>
      <c r="B490" s="24" t="s">
        <v>9651</v>
      </c>
      <c r="C490" s="24">
        <v>1.99</v>
      </c>
    </row>
    <row r="491" spans="1:3" ht="16.5" customHeight="1" x14ac:dyDescent="0.3">
      <c r="A491" s="26" t="s">
        <v>488</v>
      </c>
      <c r="B491" s="24" t="s">
        <v>489</v>
      </c>
      <c r="C491" s="24">
        <v>59.49</v>
      </c>
    </row>
    <row r="492" spans="1:3" ht="16.5" customHeight="1" x14ac:dyDescent="0.3">
      <c r="A492" s="26" t="s">
        <v>490</v>
      </c>
      <c r="B492" s="24" t="s">
        <v>491</v>
      </c>
      <c r="C492" s="24">
        <v>15.48</v>
      </c>
    </row>
    <row r="493" spans="1:3" ht="16.5" customHeight="1" x14ac:dyDescent="0.3">
      <c r="A493" s="26" t="s">
        <v>492</v>
      </c>
      <c r="B493" s="24" t="s">
        <v>493</v>
      </c>
      <c r="C493" s="24">
        <v>18.25</v>
      </c>
    </row>
    <row r="494" spans="1:3" ht="16.5" customHeight="1" x14ac:dyDescent="0.3">
      <c r="A494" s="26" t="s">
        <v>494</v>
      </c>
      <c r="B494" s="24" t="s">
        <v>9652</v>
      </c>
      <c r="C494" s="24">
        <v>2.29</v>
      </c>
    </row>
    <row r="495" spans="1:3" ht="16.5" customHeight="1" x14ac:dyDescent="0.3">
      <c r="A495" s="26" t="s">
        <v>495</v>
      </c>
      <c r="B495" s="24" t="s">
        <v>9653</v>
      </c>
      <c r="C495" s="24">
        <v>25.1</v>
      </c>
    </row>
    <row r="496" spans="1:3" ht="16.5" customHeight="1" x14ac:dyDescent="0.3">
      <c r="A496" s="26" t="s">
        <v>7037</v>
      </c>
      <c r="B496" s="24" t="s">
        <v>7038</v>
      </c>
      <c r="C496" s="24">
        <v>13.27</v>
      </c>
    </row>
    <row r="497" spans="1:3" ht="16.5" customHeight="1" x14ac:dyDescent="0.3">
      <c r="A497" s="26" t="s">
        <v>496</v>
      </c>
      <c r="B497" s="24" t="s">
        <v>497</v>
      </c>
      <c r="C497" s="24">
        <v>47.05</v>
      </c>
    </row>
    <row r="498" spans="1:3" ht="16.5" customHeight="1" x14ac:dyDescent="0.3">
      <c r="A498" s="26" t="s">
        <v>498</v>
      </c>
      <c r="B498" s="24" t="s">
        <v>499</v>
      </c>
      <c r="C498" s="24">
        <v>1.21</v>
      </c>
    </row>
    <row r="499" spans="1:3" ht="16.5" customHeight="1" x14ac:dyDescent="0.3">
      <c r="A499" s="26" t="s">
        <v>500</v>
      </c>
      <c r="B499" s="24" t="s">
        <v>501</v>
      </c>
      <c r="C499" s="24">
        <v>277</v>
      </c>
    </row>
    <row r="500" spans="1:3" ht="16.5" customHeight="1" x14ac:dyDescent="0.3">
      <c r="A500" s="26" t="s">
        <v>502</v>
      </c>
      <c r="B500" s="24" t="s">
        <v>9654</v>
      </c>
      <c r="C500" s="24">
        <v>144</v>
      </c>
    </row>
    <row r="501" spans="1:3" ht="16.5" customHeight="1" x14ac:dyDescent="0.3">
      <c r="A501" s="26" t="s">
        <v>503</v>
      </c>
      <c r="B501" s="24" t="s">
        <v>9655</v>
      </c>
      <c r="C501" s="24">
        <v>0.56999999999999995</v>
      </c>
    </row>
    <row r="502" spans="1:3" ht="16.5" customHeight="1" x14ac:dyDescent="0.3">
      <c r="A502" s="26" t="s">
        <v>7039</v>
      </c>
      <c r="B502" s="24" t="s">
        <v>9656</v>
      </c>
      <c r="C502" s="24">
        <v>156</v>
      </c>
    </row>
    <row r="503" spans="1:3" ht="16.5" customHeight="1" x14ac:dyDescent="0.3">
      <c r="A503" s="26" t="s">
        <v>504</v>
      </c>
      <c r="B503" s="24" t="s">
        <v>9657</v>
      </c>
      <c r="C503" s="24">
        <v>0.43</v>
      </c>
    </row>
    <row r="504" spans="1:3" ht="16.5" customHeight="1" x14ac:dyDescent="0.3">
      <c r="A504" s="26" t="s">
        <v>504</v>
      </c>
      <c r="B504" s="24" t="s">
        <v>9657</v>
      </c>
      <c r="C504" s="24">
        <v>0.43</v>
      </c>
    </row>
    <row r="505" spans="1:3" ht="16.5" customHeight="1" x14ac:dyDescent="0.3">
      <c r="A505" s="26" t="s">
        <v>505</v>
      </c>
      <c r="B505" s="24" t="s">
        <v>9658</v>
      </c>
      <c r="C505" s="24">
        <v>0.63</v>
      </c>
    </row>
    <row r="506" spans="1:3" ht="16.5" customHeight="1" x14ac:dyDescent="0.3">
      <c r="A506" s="26" t="s">
        <v>506</v>
      </c>
      <c r="B506" s="24" t="s">
        <v>9659</v>
      </c>
      <c r="C506" s="24">
        <v>0.19</v>
      </c>
    </row>
    <row r="507" spans="1:3" ht="16.5" customHeight="1" x14ac:dyDescent="0.3">
      <c r="A507" s="26" t="s">
        <v>507</v>
      </c>
      <c r="B507" s="24" t="s">
        <v>9660</v>
      </c>
      <c r="C507" s="24">
        <v>0.53</v>
      </c>
    </row>
    <row r="508" spans="1:3" ht="16.5" customHeight="1" x14ac:dyDescent="0.3">
      <c r="A508" s="26" t="s">
        <v>508</v>
      </c>
      <c r="B508" s="24" t="s">
        <v>9661</v>
      </c>
      <c r="C508" s="24">
        <v>0.51</v>
      </c>
    </row>
    <row r="509" spans="1:3" ht="16.5" customHeight="1" x14ac:dyDescent="0.3">
      <c r="A509" s="26" t="s">
        <v>509</v>
      </c>
      <c r="B509" s="24" t="s">
        <v>510</v>
      </c>
      <c r="C509" s="24">
        <v>91</v>
      </c>
    </row>
    <row r="510" spans="1:3" ht="16.5" customHeight="1" x14ac:dyDescent="0.3">
      <c r="A510" s="26" t="s">
        <v>7040</v>
      </c>
      <c r="B510" s="24" t="s">
        <v>9662</v>
      </c>
      <c r="C510" s="24">
        <v>312</v>
      </c>
    </row>
    <row r="511" spans="1:3" ht="16.5" customHeight="1" x14ac:dyDescent="0.3">
      <c r="A511" s="26">
        <v>38310055</v>
      </c>
      <c r="B511" s="24" t="s">
        <v>9663</v>
      </c>
      <c r="C511" s="24">
        <v>269</v>
      </c>
    </row>
    <row r="512" spans="1:3" ht="16.5" customHeight="1" x14ac:dyDescent="0.3">
      <c r="A512" s="26">
        <v>38310582</v>
      </c>
      <c r="B512" s="24" t="s">
        <v>9664</v>
      </c>
      <c r="C512" s="24">
        <v>135</v>
      </c>
    </row>
    <row r="513" spans="1:3" ht="16.5" customHeight="1" x14ac:dyDescent="0.3">
      <c r="A513" s="26" t="s">
        <v>511</v>
      </c>
      <c r="B513" s="24" t="s">
        <v>9665</v>
      </c>
      <c r="C513" s="24">
        <v>4.96</v>
      </c>
    </row>
    <row r="514" spans="1:3" ht="16.5" customHeight="1" x14ac:dyDescent="0.3">
      <c r="A514" s="26" t="s">
        <v>512</v>
      </c>
      <c r="B514" s="24" t="s">
        <v>9666</v>
      </c>
      <c r="C514" s="24">
        <v>1.44</v>
      </c>
    </row>
    <row r="515" spans="1:3" ht="16.5" customHeight="1" x14ac:dyDescent="0.3">
      <c r="A515" s="26" t="s">
        <v>513</v>
      </c>
      <c r="B515" s="24" t="s">
        <v>514</v>
      </c>
      <c r="C515" s="24">
        <v>0.27</v>
      </c>
    </row>
    <row r="516" spans="1:3" ht="16.5" customHeight="1" x14ac:dyDescent="0.3">
      <c r="A516" s="26" t="s">
        <v>515</v>
      </c>
      <c r="B516" s="24" t="s">
        <v>9667</v>
      </c>
      <c r="C516" s="24">
        <v>0.6</v>
      </c>
    </row>
    <row r="517" spans="1:3" ht="16.5" customHeight="1" x14ac:dyDescent="0.3">
      <c r="A517" s="26" t="s">
        <v>516</v>
      </c>
      <c r="B517" s="24" t="s">
        <v>517</v>
      </c>
      <c r="C517" s="24">
        <v>386</v>
      </c>
    </row>
    <row r="518" spans="1:3" ht="16.5" customHeight="1" x14ac:dyDescent="0.3">
      <c r="A518" s="26" t="s">
        <v>518</v>
      </c>
      <c r="B518" s="24" t="s">
        <v>9668</v>
      </c>
      <c r="C518" s="24">
        <v>333</v>
      </c>
    </row>
    <row r="519" spans="1:3" ht="16.5" customHeight="1" x14ac:dyDescent="0.3">
      <c r="A519" s="26" t="s">
        <v>7041</v>
      </c>
      <c r="B519" s="24" t="s">
        <v>519</v>
      </c>
      <c r="C519" s="24">
        <v>198</v>
      </c>
    </row>
    <row r="520" spans="1:3" ht="16.5" customHeight="1" x14ac:dyDescent="0.3">
      <c r="A520" s="26" t="s">
        <v>520</v>
      </c>
      <c r="B520" s="24" t="s">
        <v>521</v>
      </c>
      <c r="C520" s="24">
        <v>69</v>
      </c>
    </row>
    <row r="521" spans="1:3" ht="16.5" customHeight="1" x14ac:dyDescent="0.3">
      <c r="A521" s="26" t="s">
        <v>522</v>
      </c>
      <c r="B521" s="24" t="s">
        <v>9669</v>
      </c>
      <c r="C521" s="24">
        <v>7.22</v>
      </c>
    </row>
    <row r="522" spans="1:3" ht="16.5" customHeight="1" x14ac:dyDescent="0.3">
      <c r="A522" s="26" t="s">
        <v>523</v>
      </c>
      <c r="B522" s="24" t="s">
        <v>524</v>
      </c>
      <c r="C522" s="24">
        <v>219</v>
      </c>
    </row>
    <row r="523" spans="1:3" ht="16.5" customHeight="1" x14ac:dyDescent="0.3">
      <c r="A523" s="26" t="s">
        <v>525</v>
      </c>
      <c r="B523" s="24" t="s">
        <v>9670</v>
      </c>
      <c r="C523" s="24">
        <v>99.52</v>
      </c>
    </row>
    <row r="524" spans="1:3" ht="16.5" customHeight="1" x14ac:dyDescent="0.3">
      <c r="A524" s="26" t="s">
        <v>526</v>
      </c>
      <c r="B524" s="24" t="s">
        <v>527</v>
      </c>
      <c r="C524" s="24">
        <v>4.0999999999999996</v>
      </c>
    </row>
    <row r="525" spans="1:3" ht="16.5" customHeight="1" x14ac:dyDescent="0.3">
      <c r="A525" s="26" t="s">
        <v>528</v>
      </c>
      <c r="B525" s="24" t="s">
        <v>9671</v>
      </c>
      <c r="C525" s="24">
        <v>268</v>
      </c>
    </row>
    <row r="526" spans="1:3" ht="16.5" customHeight="1" x14ac:dyDescent="0.3">
      <c r="A526" s="26" t="s">
        <v>529</v>
      </c>
      <c r="B526" s="24" t="s">
        <v>9672</v>
      </c>
      <c r="C526" s="24">
        <v>0.3</v>
      </c>
    </row>
    <row r="527" spans="1:3" ht="16.5" customHeight="1" x14ac:dyDescent="0.3">
      <c r="A527" s="26" t="s">
        <v>530</v>
      </c>
      <c r="B527" s="24" t="s">
        <v>9673</v>
      </c>
      <c r="C527" s="24">
        <v>29.61</v>
      </c>
    </row>
    <row r="528" spans="1:3" ht="16.5" customHeight="1" x14ac:dyDescent="0.3">
      <c r="A528" s="26" t="s">
        <v>531</v>
      </c>
      <c r="B528" s="24" t="s">
        <v>532</v>
      </c>
      <c r="C528" s="24">
        <v>21.69</v>
      </c>
    </row>
    <row r="529" spans="1:3" ht="16.5" customHeight="1" x14ac:dyDescent="0.3">
      <c r="A529" s="26" t="s">
        <v>531</v>
      </c>
      <c r="B529" s="24" t="s">
        <v>532</v>
      </c>
      <c r="C529" s="24">
        <v>21.69</v>
      </c>
    </row>
    <row r="530" spans="1:3" ht="16.5" customHeight="1" x14ac:dyDescent="0.3">
      <c r="A530" s="26" t="s">
        <v>533</v>
      </c>
      <c r="B530" s="24" t="s">
        <v>534</v>
      </c>
      <c r="C530" s="24">
        <v>2.5499999999999998</v>
      </c>
    </row>
    <row r="531" spans="1:3" ht="16.5" customHeight="1" x14ac:dyDescent="0.3">
      <c r="A531" s="26" t="s">
        <v>533</v>
      </c>
      <c r="B531" s="24" t="s">
        <v>534</v>
      </c>
      <c r="C531" s="24">
        <v>2.5499999999999998</v>
      </c>
    </row>
    <row r="532" spans="1:3" ht="16.5" customHeight="1" x14ac:dyDescent="0.3">
      <c r="A532" s="26" t="s">
        <v>533</v>
      </c>
      <c r="B532" s="24" t="s">
        <v>534</v>
      </c>
      <c r="C532" s="24">
        <v>2.5499999999999998</v>
      </c>
    </row>
    <row r="533" spans="1:3" ht="16.5" customHeight="1" x14ac:dyDescent="0.3">
      <c r="A533" s="26" t="s">
        <v>533</v>
      </c>
      <c r="B533" s="24" t="s">
        <v>534</v>
      </c>
      <c r="C533" s="24">
        <v>2.5499999999999998</v>
      </c>
    </row>
    <row r="534" spans="1:3" ht="16.5" customHeight="1" x14ac:dyDescent="0.3">
      <c r="A534" s="26" t="s">
        <v>535</v>
      </c>
      <c r="B534" s="24" t="s">
        <v>536</v>
      </c>
      <c r="C534" s="24">
        <v>301</v>
      </c>
    </row>
    <row r="535" spans="1:3" ht="16.5" customHeight="1" x14ac:dyDescent="0.3">
      <c r="A535" s="26" t="s">
        <v>537</v>
      </c>
      <c r="B535" s="24" t="s">
        <v>9674</v>
      </c>
      <c r="C535" s="24">
        <v>445</v>
      </c>
    </row>
    <row r="536" spans="1:3" ht="16.5" customHeight="1" x14ac:dyDescent="0.3">
      <c r="A536" s="26" t="s">
        <v>538</v>
      </c>
      <c r="B536" s="24" t="s">
        <v>539</v>
      </c>
      <c r="C536" s="24">
        <v>191</v>
      </c>
    </row>
    <row r="537" spans="1:3" ht="16.5" customHeight="1" x14ac:dyDescent="0.3">
      <c r="A537" s="26" t="s">
        <v>540</v>
      </c>
      <c r="B537" s="24" t="s">
        <v>541</v>
      </c>
      <c r="C537" s="24">
        <v>3.65</v>
      </c>
    </row>
    <row r="538" spans="1:3" ht="16.5" customHeight="1" x14ac:dyDescent="0.3">
      <c r="A538" s="26" t="s">
        <v>542</v>
      </c>
      <c r="B538" s="24" t="s">
        <v>9675</v>
      </c>
      <c r="C538" s="24">
        <v>9.0399999999999991</v>
      </c>
    </row>
    <row r="539" spans="1:3" ht="16.5" customHeight="1" x14ac:dyDescent="0.3">
      <c r="A539" s="26" t="s">
        <v>543</v>
      </c>
      <c r="B539" s="24" t="s">
        <v>544</v>
      </c>
      <c r="C539" s="24">
        <v>154</v>
      </c>
    </row>
    <row r="540" spans="1:3" ht="16.5" customHeight="1" x14ac:dyDescent="0.3">
      <c r="A540" s="26" t="s">
        <v>545</v>
      </c>
      <c r="B540" s="24" t="s">
        <v>9676</v>
      </c>
      <c r="C540" s="25">
        <v>1178</v>
      </c>
    </row>
    <row r="541" spans="1:3" ht="16.5" customHeight="1" x14ac:dyDescent="0.3">
      <c r="A541" s="26" t="s">
        <v>546</v>
      </c>
      <c r="B541" s="24" t="s">
        <v>9677</v>
      </c>
      <c r="C541" s="25">
        <v>1774</v>
      </c>
    </row>
    <row r="542" spans="1:3" ht="16.5" customHeight="1" x14ac:dyDescent="0.3">
      <c r="A542" s="26" t="s">
        <v>547</v>
      </c>
      <c r="B542" s="24" t="s">
        <v>340</v>
      </c>
      <c r="C542" s="24">
        <v>446</v>
      </c>
    </row>
    <row r="543" spans="1:3" ht="16.5" customHeight="1" x14ac:dyDescent="0.3">
      <c r="A543" s="26" t="s">
        <v>7042</v>
      </c>
      <c r="B543" s="24" t="s">
        <v>548</v>
      </c>
      <c r="C543" s="24">
        <v>468</v>
      </c>
    </row>
    <row r="544" spans="1:3" ht="16.5" customHeight="1" x14ac:dyDescent="0.3">
      <c r="A544" s="26" t="s">
        <v>549</v>
      </c>
      <c r="B544" s="24" t="s">
        <v>550</v>
      </c>
      <c r="C544" s="24">
        <v>25.13</v>
      </c>
    </row>
    <row r="545" spans="1:3" ht="16.5" customHeight="1" x14ac:dyDescent="0.3">
      <c r="A545" s="26" t="s">
        <v>551</v>
      </c>
      <c r="B545" s="24" t="s">
        <v>552</v>
      </c>
      <c r="C545" s="24">
        <v>366</v>
      </c>
    </row>
    <row r="546" spans="1:3" ht="16.5" customHeight="1" x14ac:dyDescent="0.3">
      <c r="A546" s="26" t="s">
        <v>553</v>
      </c>
      <c r="B546" s="24" t="s">
        <v>9678</v>
      </c>
      <c r="C546" s="24">
        <v>387</v>
      </c>
    </row>
    <row r="547" spans="1:3" ht="16.5" customHeight="1" x14ac:dyDescent="0.3">
      <c r="A547" s="26" t="s">
        <v>554</v>
      </c>
      <c r="B547" s="24" t="s">
        <v>555</v>
      </c>
      <c r="C547" s="24">
        <v>24.58</v>
      </c>
    </row>
    <row r="548" spans="1:3" ht="16.5" customHeight="1" x14ac:dyDescent="0.3">
      <c r="A548" s="26" t="s">
        <v>556</v>
      </c>
      <c r="B548" s="24" t="s">
        <v>557</v>
      </c>
      <c r="C548" s="24">
        <v>71</v>
      </c>
    </row>
    <row r="549" spans="1:3" ht="16.5" customHeight="1" x14ac:dyDescent="0.3">
      <c r="A549" s="26" t="s">
        <v>558</v>
      </c>
      <c r="B549" s="24" t="s">
        <v>9679</v>
      </c>
      <c r="C549" s="24">
        <v>1.88</v>
      </c>
    </row>
    <row r="550" spans="1:3" ht="16.5" customHeight="1" x14ac:dyDescent="0.3">
      <c r="A550" s="26" t="s">
        <v>7043</v>
      </c>
      <c r="B550" s="24" t="s">
        <v>559</v>
      </c>
      <c r="C550" s="24">
        <v>501</v>
      </c>
    </row>
    <row r="551" spans="1:3" ht="16.5" customHeight="1" x14ac:dyDescent="0.3">
      <c r="A551" s="26" t="s">
        <v>7044</v>
      </c>
      <c r="B551" s="24" t="s">
        <v>560</v>
      </c>
      <c r="C551" s="24">
        <v>693</v>
      </c>
    </row>
    <row r="552" spans="1:3" ht="16.5" customHeight="1" x14ac:dyDescent="0.3">
      <c r="A552" s="26" t="s">
        <v>7045</v>
      </c>
      <c r="B552" s="24" t="s">
        <v>561</v>
      </c>
      <c r="C552" s="24">
        <v>761</v>
      </c>
    </row>
    <row r="553" spans="1:3" ht="16.5" customHeight="1" x14ac:dyDescent="0.3">
      <c r="A553" s="26" t="s">
        <v>7046</v>
      </c>
      <c r="B553" s="24" t="s">
        <v>562</v>
      </c>
      <c r="C553" s="24">
        <v>816</v>
      </c>
    </row>
    <row r="554" spans="1:3" ht="16.5" customHeight="1" x14ac:dyDescent="0.3">
      <c r="A554" s="26" t="s">
        <v>563</v>
      </c>
      <c r="B554" s="24" t="s">
        <v>564</v>
      </c>
      <c r="C554" s="25">
        <v>1161</v>
      </c>
    </row>
    <row r="555" spans="1:3" ht="16.5" customHeight="1" x14ac:dyDescent="0.3">
      <c r="A555" s="26" t="s">
        <v>565</v>
      </c>
      <c r="B555" s="24" t="s">
        <v>566</v>
      </c>
      <c r="C555" s="24">
        <v>330</v>
      </c>
    </row>
    <row r="556" spans="1:3" ht="16.5" customHeight="1" x14ac:dyDescent="0.3">
      <c r="A556" s="26" t="s">
        <v>567</v>
      </c>
      <c r="B556" s="24" t="s">
        <v>568</v>
      </c>
      <c r="C556" s="25">
        <v>1855</v>
      </c>
    </row>
    <row r="557" spans="1:3" ht="16.5" customHeight="1" x14ac:dyDescent="0.3">
      <c r="A557" s="26" t="s">
        <v>569</v>
      </c>
      <c r="B557" s="24" t="s">
        <v>570</v>
      </c>
      <c r="C557" s="24">
        <v>653</v>
      </c>
    </row>
    <row r="558" spans="1:3" ht="16.5" customHeight="1" x14ac:dyDescent="0.3">
      <c r="A558" s="26" t="s">
        <v>571</v>
      </c>
      <c r="B558" s="24" t="s">
        <v>572</v>
      </c>
      <c r="C558" s="24">
        <v>281</v>
      </c>
    </row>
    <row r="559" spans="1:3" ht="16.5" customHeight="1" x14ac:dyDescent="0.3">
      <c r="A559" s="26" t="s">
        <v>573</v>
      </c>
      <c r="B559" s="24" t="s">
        <v>9680</v>
      </c>
      <c r="C559" s="24">
        <v>56.96</v>
      </c>
    </row>
    <row r="560" spans="1:3" ht="16.5" customHeight="1" x14ac:dyDescent="0.3">
      <c r="A560" s="26" t="s">
        <v>574</v>
      </c>
      <c r="B560" s="24" t="s">
        <v>9681</v>
      </c>
      <c r="C560" s="24">
        <v>164</v>
      </c>
    </row>
    <row r="561" spans="1:3" ht="16.5" customHeight="1" x14ac:dyDescent="0.3">
      <c r="A561" s="26" t="s">
        <v>9682</v>
      </c>
      <c r="B561" s="24" t="s">
        <v>575</v>
      </c>
      <c r="C561" s="24">
        <v>312</v>
      </c>
    </row>
    <row r="562" spans="1:3" ht="16.5" customHeight="1" x14ac:dyDescent="0.3">
      <c r="A562" s="26" t="s">
        <v>576</v>
      </c>
      <c r="B562" s="24" t="s">
        <v>9683</v>
      </c>
      <c r="C562" s="24">
        <v>1.2</v>
      </c>
    </row>
    <row r="563" spans="1:3" ht="16.5" customHeight="1" x14ac:dyDescent="0.3">
      <c r="A563" s="26" t="s">
        <v>7047</v>
      </c>
      <c r="B563" s="24" t="s">
        <v>577</v>
      </c>
      <c r="C563" s="24">
        <v>240</v>
      </c>
    </row>
    <row r="564" spans="1:3" ht="16.5" customHeight="1" x14ac:dyDescent="0.3">
      <c r="A564" s="26" t="s">
        <v>578</v>
      </c>
      <c r="B564" s="24" t="s">
        <v>9684</v>
      </c>
      <c r="C564" s="24">
        <v>36.909999999999997</v>
      </c>
    </row>
    <row r="565" spans="1:3" ht="16.5" customHeight="1" x14ac:dyDescent="0.3">
      <c r="A565" s="26" t="s">
        <v>579</v>
      </c>
      <c r="B565" s="24" t="s">
        <v>580</v>
      </c>
      <c r="C565" s="24">
        <v>31.91</v>
      </c>
    </row>
    <row r="566" spans="1:3" ht="16.5" customHeight="1" x14ac:dyDescent="0.3">
      <c r="A566" s="26" t="s">
        <v>581</v>
      </c>
      <c r="B566" s="24" t="s">
        <v>9685</v>
      </c>
      <c r="C566" s="24">
        <v>0.55000000000000004</v>
      </c>
    </row>
    <row r="567" spans="1:3" ht="16.5" customHeight="1" x14ac:dyDescent="0.3">
      <c r="A567" s="26" t="s">
        <v>581</v>
      </c>
      <c r="B567" s="24" t="s">
        <v>9685</v>
      </c>
      <c r="C567" s="24">
        <v>0.55000000000000004</v>
      </c>
    </row>
    <row r="568" spans="1:3" ht="16.5" customHeight="1" x14ac:dyDescent="0.3">
      <c r="A568" s="26" t="s">
        <v>582</v>
      </c>
      <c r="B568" s="24" t="s">
        <v>9686</v>
      </c>
      <c r="C568" s="24">
        <v>5.74</v>
      </c>
    </row>
    <row r="569" spans="1:3" ht="16.5" customHeight="1" x14ac:dyDescent="0.3">
      <c r="A569" s="26" t="s">
        <v>583</v>
      </c>
      <c r="B569" s="24" t="s">
        <v>9687</v>
      </c>
      <c r="C569" s="24">
        <v>107</v>
      </c>
    </row>
    <row r="570" spans="1:3" ht="16.5" customHeight="1" x14ac:dyDescent="0.3">
      <c r="A570" s="26" t="s">
        <v>584</v>
      </c>
      <c r="B570" s="24" t="s">
        <v>9688</v>
      </c>
      <c r="C570" s="24">
        <v>311</v>
      </c>
    </row>
    <row r="571" spans="1:3" ht="16.5" customHeight="1" x14ac:dyDescent="0.3">
      <c r="A571" s="26" t="s">
        <v>585</v>
      </c>
      <c r="B571" s="24" t="s">
        <v>9689</v>
      </c>
      <c r="C571" s="24">
        <v>70</v>
      </c>
    </row>
    <row r="572" spans="1:3" ht="16.5" customHeight="1" x14ac:dyDescent="0.3">
      <c r="A572" s="26" t="s">
        <v>586</v>
      </c>
      <c r="B572" s="24" t="s">
        <v>9690</v>
      </c>
      <c r="C572" s="24">
        <v>6.69</v>
      </c>
    </row>
    <row r="573" spans="1:3" ht="16.5" customHeight="1" x14ac:dyDescent="0.3">
      <c r="A573" s="26" t="s">
        <v>9691</v>
      </c>
      <c r="B573" s="24" t="s">
        <v>9692</v>
      </c>
      <c r="C573" s="24">
        <v>0</v>
      </c>
    </row>
    <row r="574" spans="1:3" ht="16.5" customHeight="1" x14ac:dyDescent="0.3">
      <c r="A574" s="26" t="s">
        <v>7048</v>
      </c>
      <c r="B574" s="24" t="s">
        <v>587</v>
      </c>
      <c r="C574" s="24">
        <v>153</v>
      </c>
    </row>
    <row r="575" spans="1:3" ht="16.5" customHeight="1" x14ac:dyDescent="0.3">
      <c r="A575" s="26" t="s">
        <v>588</v>
      </c>
      <c r="B575" s="24" t="s">
        <v>455</v>
      </c>
      <c r="C575" s="24">
        <v>163</v>
      </c>
    </row>
    <row r="576" spans="1:3" ht="16.5" customHeight="1" x14ac:dyDescent="0.3">
      <c r="A576" s="26" t="s">
        <v>589</v>
      </c>
      <c r="B576" s="24" t="s">
        <v>9693</v>
      </c>
      <c r="C576" s="24">
        <v>27.63</v>
      </c>
    </row>
    <row r="577" spans="1:3" ht="16.5" customHeight="1" x14ac:dyDescent="0.3">
      <c r="A577" s="26" t="s">
        <v>7049</v>
      </c>
      <c r="B577" s="24" t="s">
        <v>590</v>
      </c>
      <c r="C577" s="24">
        <v>568</v>
      </c>
    </row>
    <row r="578" spans="1:3" ht="16.5" customHeight="1" x14ac:dyDescent="0.3">
      <c r="A578" s="26" t="s">
        <v>7050</v>
      </c>
      <c r="B578" s="24" t="s">
        <v>9694</v>
      </c>
      <c r="C578" s="24">
        <v>275</v>
      </c>
    </row>
    <row r="579" spans="1:3" ht="16.5" customHeight="1" x14ac:dyDescent="0.3">
      <c r="A579" s="26" t="s">
        <v>591</v>
      </c>
      <c r="B579" s="24" t="s">
        <v>592</v>
      </c>
      <c r="C579" s="24">
        <v>238</v>
      </c>
    </row>
    <row r="580" spans="1:3" ht="16.5" customHeight="1" x14ac:dyDescent="0.3">
      <c r="A580" s="26" t="s">
        <v>593</v>
      </c>
      <c r="B580" s="24" t="s">
        <v>594</v>
      </c>
      <c r="C580" s="24">
        <v>225</v>
      </c>
    </row>
    <row r="581" spans="1:3" ht="16.5" customHeight="1" x14ac:dyDescent="0.3">
      <c r="A581" s="26" t="s">
        <v>595</v>
      </c>
      <c r="B581" s="24" t="s">
        <v>9695</v>
      </c>
      <c r="C581" s="24">
        <v>78</v>
      </c>
    </row>
    <row r="582" spans="1:3" ht="16.5" customHeight="1" x14ac:dyDescent="0.3">
      <c r="A582" s="26" t="s">
        <v>7051</v>
      </c>
      <c r="B582" s="24" t="s">
        <v>596</v>
      </c>
      <c r="C582" s="24">
        <v>363</v>
      </c>
    </row>
    <row r="583" spans="1:3" ht="16.5" customHeight="1" x14ac:dyDescent="0.3">
      <c r="A583" s="26" t="s">
        <v>597</v>
      </c>
      <c r="B583" s="24" t="s">
        <v>598</v>
      </c>
      <c r="C583" s="24">
        <v>14.17</v>
      </c>
    </row>
    <row r="584" spans="1:3" ht="16.5" customHeight="1" x14ac:dyDescent="0.3">
      <c r="A584" s="26" t="s">
        <v>599</v>
      </c>
      <c r="B584" s="24" t="s">
        <v>600</v>
      </c>
      <c r="C584" s="24">
        <v>169</v>
      </c>
    </row>
    <row r="585" spans="1:3" ht="16.5" customHeight="1" x14ac:dyDescent="0.3">
      <c r="A585" s="26" t="s">
        <v>601</v>
      </c>
      <c r="B585" s="24" t="s">
        <v>602</v>
      </c>
      <c r="C585" s="24">
        <v>142</v>
      </c>
    </row>
    <row r="586" spans="1:3" ht="16.5" customHeight="1" x14ac:dyDescent="0.3">
      <c r="A586" s="26" t="s">
        <v>603</v>
      </c>
      <c r="B586" s="24" t="s">
        <v>9696</v>
      </c>
      <c r="C586" s="24">
        <v>2.87</v>
      </c>
    </row>
    <row r="587" spans="1:3" ht="16.5" customHeight="1" x14ac:dyDescent="0.3">
      <c r="A587" s="26" t="s">
        <v>604</v>
      </c>
      <c r="B587" s="24" t="s">
        <v>9697</v>
      </c>
      <c r="C587" s="24">
        <v>11.66</v>
      </c>
    </row>
    <row r="588" spans="1:3" ht="16.5" customHeight="1" x14ac:dyDescent="0.3">
      <c r="A588" s="26" t="s">
        <v>605</v>
      </c>
      <c r="B588" s="24" t="s">
        <v>9698</v>
      </c>
      <c r="C588" s="24">
        <v>22.86</v>
      </c>
    </row>
    <row r="589" spans="1:3" ht="16.5" customHeight="1" x14ac:dyDescent="0.3">
      <c r="A589" s="26" t="s">
        <v>606</v>
      </c>
      <c r="B589" s="24" t="s">
        <v>9699</v>
      </c>
      <c r="C589" s="24">
        <v>9.17</v>
      </c>
    </row>
    <row r="590" spans="1:3" ht="16.5" customHeight="1" x14ac:dyDescent="0.3">
      <c r="A590" s="26" t="s">
        <v>7052</v>
      </c>
      <c r="B590" s="24" t="s">
        <v>607</v>
      </c>
      <c r="C590" s="24">
        <v>188</v>
      </c>
    </row>
    <row r="591" spans="1:3" ht="16.5" customHeight="1" x14ac:dyDescent="0.3">
      <c r="A591" s="26" t="s">
        <v>608</v>
      </c>
      <c r="B591" s="24" t="s">
        <v>609</v>
      </c>
      <c r="C591" s="24">
        <v>33.79</v>
      </c>
    </row>
    <row r="592" spans="1:3" ht="16.5" customHeight="1" x14ac:dyDescent="0.3">
      <c r="A592" s="26" t="s">
        <v>610</v>
      </c>
      <c r="B592" s="24" t="s">
        <v>611</v>
      </c>
      <c r="C592" s="24">
        <v>10.65</v>
      </c>
    </row>
    <row r="593" spans="1:3" ht="16.5" customHeight="1" x14ac:dyDescent="0.3">
      <c r="A593" s="26" t="s">
        <v>612</v>
      </c>
      <c r="B593" s="24" t="s">
        <v>9700</v>
      </c>
      <c r="C593" s="24">
        <v>251</v>
      </c>
    </row>
    <row r="594" spans="1:3" ht="16.5" customHeight="1" x14ac:dyDescent="0.3">
      <c r="A594" s="26" t="s">
        <v>613</v>
      </c>
      <c r="B594" s="24" t="s">
        <v>9701</v>
      </c>
      <c r="C594" s="24">
        <v>0.36</v>
      </c>
    </row>
    <row r="595" spans="1:3" ht="16.5" customHeight="1" x14ac:dyDescent="0.3">
      <c r="A595" s="26" t="s">
        <v>613</v>
      </c>
      <c r="B595" s="24" t="s">
        <v>9701</v>
      </c>
      <c r="C595" s="24">
        <v>0.36</v>
      </c>
    </row>
    <row r="596" spans="1:3" ht="16.5" customHeight="1" x14ac:dyDescent="0.3">
      <c r="A596" s="26" t="s">
        <v>614</v>
      </c>
      <c r="B596" s="24" t="s">
        <v>9702</v>
      </c>
      <c r="C596" s="24">
        <v>3.65</v>
      </c>
    </row>
    <row r="597" spans="1:3" ht="16.5" customHeight="1" x14ac:dyDescent="0.3">
      <c r="A597" s="26" t="s">
        <v>615</v>
      </c>
      <c r="B597" s="24" t="s">
        <v>9703</v>
      </c>
      <c r="C597" s="24">
        <v>3.77</v>
      </c>
    </row>
    <row r="598" spans="1:3" ht="16.5" customHeight="1" x14ac:dyDescent="0.3">
      <c r="A598" s="26" t="s">
        <v>615</v>
      </c>
      <c r="B598" s="24" t="s">
        <v>9703</v>
      </c>
      <c r="C598" s="24">
        <v>3.77</v>
      </c>
    </row>
    <row r="599" spans="1:3" ht="16.5" customHeight="1" x14ac:dyDescent="0.3">
      <c r="A599" s="26" t="s">
        <v>616</v>
      </c>
      <c r="B599" s="24" t="s">
        <v>617</v>
      </c>
      <c r="C599" s="24">
        <v>22.63</v>
      </c>
    </row>
    <row r="600" spans="1:3" ht="16.5" customHeight="1" x14ac:dyDescent="0.3">
      <c r="A600" s="26" t="s">
        <v>618</v>
      </c>
      <c r="B600" s="24" t="s">
        <v>9704</v>
      </c>
      <c r="C600" s="24">
        <v>0.3</v>
      </c>
    </row>
    <row r="601" spans="1:3" ht="16.5" customHeight="1" x14ac:dyDescent="0.3">
      <c r="A601" s="26" t="s">
        <v>618</v>
      </c>
      <c r="B601" s="24" t="s">
        <v>9704</v>
      </c>
      <c r="C601" s="24">
        <v>0.3</v>
      </c>
    </row>
    <row r="602" spans="1:3" ht="16.5" customHeight="1" x14ac:dyDescent="0.3">
      <c r="A602" s="26" t="s">
        <v>618</v>
      </c>
      <c r="B602" s="24" t="s">
        <v>9704</v>
      </c>
      <c r="C602" s="24">
        <v>0.3</v>
      </c>
    </row>
    <row r="603" spans="1:3" ht="16.5" customHeight="1" x14ac:dyDescent="0.3">
      <c r="A603" s="26" t="s">
        <v>619</v>
      </c>
      <c r="B603" s="24" t="s">
        <v>9705</v>
      </c>
      <c r="C603" s="24">
        <v>25</v>
      </c>
    </row>
    <row r="604" spans="1:3" ht="16.5" customHeight="1" x14ac:dyDescent="0.3">
      <c r="A604" s="26" t="s">
        <v>7053</v>
      </c>
      <c r="B604" s="24" t="s">
        <v>9706</v>
      </c>
      <c r="C604" s="24">
        <v>47.74</v>
      </c>
    </row>
    <row r="605" spans="1:3" ht="16.5" customHeight="1" x14ac:dyDescent="0.3">
      <c r="A605" s="26" t="s">
        <v>620</v>
      </c>
      <c r="B605" s="24" t="s">
        <v>9707</v>
      </c>
      <c r="C605" s="24">
        <v>7.28</v>
      </c>
    </row>
    <row r="606" spans="1:3" ht="16.5" customHeight="1" x14ac:dyDescent="0.3">
      <c r="A606" s="26" t="s">
        <v>621</v>
      </c>
      <c r="B606" s="24" t="s">
        <v>557</v>
      </c>
      <c r="C606" s="24">
        <v>75.06</v>
      </c>
    </row>
    <row r="607" spans="1:3" ht="16.5" customHeight="1" x14ac:dyDescent="0.3">
      <c r="A607" s="26" t="s">
        <v>622</v>
      </c>
      <c r="B607" s="24" t="s">
        <v>623</v>
      </c>
      <c r="C607" s="24">
        <v>94</v>
      </c>
    </row>
    <row r="608" spans="1:3" ht="16.5" customHeight="1" x14ac:dyDescent="0.3">
      <c r="A608" s="26" t="s">
        <v>624</v>
      </c>
      <c r="B608" s="24" t="s">
        <v>9708</v>
      </c>
      <c r="C608" s="24">
        <v>133</v>
      </c>
    </row>
    <row r="609" spans="1:3" ht="16.5" customHeight="1" x14ac:dyDescent="0.3">
      <c r="A609" s="26" t="s">
        <v>625</v>
      </c>
      <c r="B609" s="24" t="s">
        <v>9709</v>
      </c>
      <c r="C609" s="24">
        <v>386</v>
      </c>
    </row>
    <row r="610" spans="1:3" ht="16.5" customHeight="1" x14ac:dyDescent="0.3">
      <c r="A610" s="26" t="s">
        <v>626</v>
      </c>
      <c r="B610" s="24" t="s">
        <v>9710</v>
      </c>
      <c r="C610" s="24">
        <v>10.96</v>
      </c>
    </row>
    <row r="611" spans="1:3" ht="16.5" customHeight="1" x14ac:dyDescent="0.3">
      <c r="A611" s="26" t="s">
        <v>627</v>
      </c>
      <c r="B611" s="24" t="s">
        <v>9711</v>
      </c>
      <c r="C611" s="24">
        <v>13.54</v>
      </c>
    </row>
    <row r="612" spans="1:3" ht="16.5" customHeight="1" x14ac:dyDescent="0.3">
      <c r="A612" s="26" t="s">
        <v>628</v>
      </c>
      <c r="B612" s="24" t="s">
        <v>9712</v>
      </c>
      <c r="C612" s="24">
        <v>24.83</v>
      </c>
    </row>
    <row r="613" spans="1:3" ht="16.5" customHeight="1" x14ac:dyDescent="0.3">
      <c r="A613" s="26" t="s">
        <v>7054</v>
      </c>
      <c r="B613" s="24" t="s">
        <v>629</v>
      </c>
      <c r="C613" s="24">
        <v>342</v>
      </c>
    </row>
    <row r="614" spans="1:3" ht="16.5" customHeight="1" x14ac:dyDescent="0.3">
      <c r="A614" s="26" t="s">
        <v>630</v>
      </c>
      <c r="B614" s="24" t="s">
        <v>631</v>
      </c>
      <c r="C614" s="24">
        <v>653</v>
      </c>
    </row>
    <row r="615" spans="1:3" ht="16.5" customHeight="1" x14ac:dyDescent="0.3">
      <c r="A615" s="26" t="s">
        <v>632</v>
      </c>
      <c r="B615" s="24" t="s">
        <v>633</v>
      </c>
      <c r="C615" s="24">
        <v>283</v>
      </c>
    </row>
    <row r="616" spans="1:3" ht="16.5" customHeight="1" x14ac:dyDescent="0.3">
      <c r="A616" s="26" t="s">
        <v>634</v>
      </c>
      <c r="B616" s="24" t="s">
        <v>635</v>
      </c>
      <c r="C616" s="24">
        <v>29.5</v>
      </c>
    </row>
    <row r="617" spans="1:3" ht="16.5" customHeight="1" x14ac:dyDescent="0.3">
      <c r="A617" s="26" t="s">
        <v>636</v>
      </c>
      <c r="B617" s="24" t="s">
        <v>637</v>
      </c>
      <c r="C617" s="24">
        <v>66.16</v>
      </c>
    </row>
    <row r="618" spans="1:3" ht="16.5" customHeight="1" x14ac:dyDescent="0.3">
      <c r="A618" s="26" t="s">
        <v>638</v>
      </c>
      <c r="B618" s="24" t="s">
        <v>9713</v>
      </c>
      <c r="C618" s="24">
        <v>7.74</v>
      </c>
    </row>
    <row r="619" spans="1:3" ht="16.5" customHeight="1" x14ac:dyDescent="0.3">
      <c r="A619" s="26" t="s">
        <v>639</v>
      </c>
      <c r="B619" s="24" t="s">
        <v>640</v>
      </c>
      <c r="C619" s="24">
        <v>50.11</v>
      </c>
    </row>
    <row r="620" spans="1:3" ht="16.5" customHeight="1" x14ac:dyDescent="0.3">
      <c r="A620" s="26" t="s">
        <v>9714</v>
      </c>
      <c r="B620" s="24" t="s">
        <v>9715</v>
      </c>
      <c r="C620" s="24">
        <v>26.21</v>
      </c>
    </row>
    <row r="621" spans="1:3" ht="16.5" customHeight="1" x14ac:dyDescent="0.3">
      <c r="A621" s="26" t="s">
        <v>641</v>
      </c>
      <c r="B621" s="24" t="s">
        <v>9716</v>
      </c>
      <c r="C621" s="24">
        <v>3.41</v>
      </c>
    </row>
    <row r="622" spans="1:3" ht="16.5" customHeight="1" x14ac:dyDescent="0.3">
      <c r="A622" s="26" t="s">
        <v>642</v>
      </c>
      <c r="B622" s="24" t="s">
        <v>643</v>
      </c>
      <c r="C622" s="24">
        <v>9.32</v>
      </c>
    </row>
    <row r="623" spans="1:3" ht="16.5" customHeight="1" x14ac:dyDescent="0.3">
      <c r="A623" s="26" t="s">
        <v>644</v>
      </c>
      <c r="B623" s="24" t="s">
        <v>9717</v>
      </c>
      <c r="C623" s="24">
        <v>0.41</v>
      </c>
    </row>
    <row r="624" spans="1:3" ht="16.5" customHeight="1" x14ac:dyDescent="0.3">
      <c r="A624" s="26" t="s">
        <v>644</v>
      </c>
      <c r="B624" s="24" t="s">
        <v>9717</v>
      </c>
      <c r="C624" s="24">
        <v>0.41</v>
      </c>
    </row>
    <row r="625" spans="1:3" ht="16.5" customHeight="1" x14ac:dyDescent="0.3">
      <c r="A625" s="26" t="s">
        <v>645</v>
      </c>
      <c r="B625" s="24" t="s">
        <v>9718</v>
      </c>
      <c r="C625" s="24">
        <v>0.21</v>
      </c>
    </row>
    <row r="626" spans="1:3" ht="16.5" customHeight="1" x14ac:dyDescent="0.3">
      <c r="A626" s="26" t="s">
        <v>645</v>
      </c>
      <c r="B626" s="24" t="s">
        <v>9718</v>
      </c>
      <c r="C626" s="24">
        <v>0.21</v>
      </c>
    </row>
    <row r="627" spans="1:3" ht="16.5" customHeight="1" x14ac:dyDescent="0.3">
      <c r="A627" s="26" t="s">
        <v>645</v>
      </c>
      <c r="B627" s="24" t="s">
        <v>9718</v>
      </c>
      <c r="C627" s="24">
        <v>0.21</v>
      </c>
    </row>
    <row r="628" spans="1:3" ht="16.5" customHeight="1" x14ac:dyDescent="0.3">
      <c r="A628" s="26" t="s">
        <v>646</v>
      </c>
      <c r="B628" s="24" t="s">
        <v>9719</v>
      </c>
      <c r="C628" s="24">
        <v>3.71</v>
      </c>
    </row>
    <row r="629" spans="1:3" ht="16.5" customHeight="1" x14ac:dyDescent="0.3">
      <c r="A629" s="26" t="s">
        <v>647</v>
      </c>
      <c r="B629" s="24" t="s">
        <v>9720</v>
      </c>
      <c r="C629" s="24">
        <v>744</v>
      </c>
    </row>
    <row r="630" spans="1:3" ht="16.5" customHeight="1" x14ac:dyDescent="0.3">
      <c r="A630" s="26" t="s">
        <v>648</v>
      </c>
      <c r="B630" s="24" t="s">
        <v>9721</v>
      </c>
      <c r="C630" s="24">
        <v>8.92</v>
      </c>
    </row>
    <row r="631" spans="1:3" ht="16.5" customHeight="1" x14ac:dyDescent="0.3">
      <c r="A631" s="26" t="s">
        <v>649</v>
      </c>
      <c r="B631" s="24" t="s">
        <v>9722</v>
      </c>
      <c r="C631" s="24">
        <v>1.48</v>
      </c>
    </row>
    <row r="632" spans="1:3" ht="16.5" customHeight="1" x14ac:dyDescent="0.3">
      <c r="A632" s="26" t="s">
        <v>650</v>
      </c>
      <c r="B632" s="24" t="s">
        <v>651</v>
      </c>
      <c r="C632" s="24">
        <v>6.01</v>
      </c>
    </row>
    <row r="633" spans="1:3" ht="16.5" customHeight="1" x14ac:dyDescent="0.3">
      <c r="A633" s="26" t="s">
        <v>652</v>
      </c>
      <c r="B633" s="24" t="s">
        <v>653</v>
      </c>
      <c r="C633" s="24">
        <v>1.77</v>
      </c>
    </row>
    <row r="634" spans="1:3" ht="16.5" customHeight="1" x14ac:dyDescent="0.3">
      <c r="A634" s="26" t="s">
        <v>7055</v>
      </c>
      <c r="B634" s="24" t="s">
        <v>654</v>
      </c>
      <c r="C634" s="24">
        <v>57.37</v>
      </c>
    </row>
    <row r="635" spans="1:3" ht="16.5" customHeight="1" x14ac:dyDescent="0.3">
      <c r="A635" s="26" t="s">
        <v>655</v>
      </c>
      <c r="B635" s="24" t="s">
        <v>656</v>
      </c>
      <c r="C635" s="24">
        <v>32.5</v>
      </c>
    </row>
    <row r="636" spans="1:3" ht="16.5" customHeight="1" x14ac:dyDescent="0.3">
      <c r="A636" s="26" t="s">
        <v>657</v>
      </c>
      <c r="B636" s="24" t="s">
        <v>658</v>
      </c>
      <c r="C636" s="24">
        <v>3.24</v>
      </c>
    </row>
    <row r="637" spans="1:3" ht="16.5" customHeight="1" x14ac:dyDescent="0.3">
      <c r="A637" s="26" t="s">
        <v>659</v>
      </c>
      <c r="B637" s="24" t="s">
        <v>9723</v>
      </c>
      <c r="C637" s="24">
        <v>0.49</v>
      </c>
    </row>
    <row r="638" spans="1:3" ht="16.5" customHeight="1" x14ac:dyDescent="0.3">
      <c r="A638" s="26" t="s">
        <v>659</v>
      </c>
      <c r="B638" s="24" t="s">
        <v>9723</v>
      </c>
      <c r="C638" s="24">
        <v>0.49</v>
      </c>
    </row>
    <row r="639" spans="1:3" ht="16.5" customHeight="1" x14ac:dyDescent="0.3">
      <c r="A639" s="26" t="s">
        <v>659</v>
      </c>
      <c r="B639" s="24" t="s">
        <v>9723</v>
      </c>
      <c r="C639" s="24">
        <v>0.49</v>
      </c>
    </row>
    <row r="640" spans="1:3" ht="16.5" customHeight="1" x14ac:dyDescent="0.3">
      <c r="A640" s="26" t="s">
        <v>659</v>
      </c>
      <c r="B640" s="24" t="s">
        <v>9723</v>
      </c>
      <c r="C640" s="24">
        <v>0.49</v>
      </c>
    </row>
    <row r="641" spans="1:3" ht="16.5" customHeight="1" x14ac:dyDescent="0.3">
      <c r="A641" s="26" t="s">
        <v>660</v>
      </c>
      <c r="B641" s="24" t="s">
        <v>661</v>
      </c>
      <c r="C641" s="24">
        <v>243</v>
      </c>
    </row>
    <row r="642" spans="1:3" ht="16.5" customHeight="1" x14ac:dyDescent="0.3">
      <c r="A642" s="26">
        <v>100690</v>
      </c>
      <c r="B642" s="24" t="s">
        <v>7056</v>
      </c>
      <c r="C642" s="24">
        <v>157</v>
      </c>
    </row>
    <row r="643" spans="1:3" ht="16.5" customHeight="1" x14ac:dyDescent="0.3">
      <c r="A643" s="26">
        <v>100690</v>
      </c>
      <c r="B643" s="24" t="s">
        <v>7056</v>
      </c>
      <c r="C643" s="24">
        <v>157</v>
      </c>
    </row>
    <row r="644" spans="1:3" ht="16.5" customHeight="1" x14ac:dyDescent="0.3">
      <c r="A644" s="26">
        <v>100750</v>
      </c>
      <c r="B644" s="24" t="s">
        <v>9724</v>
      </c>
      <c r="C644" s="24">
        <v>7.86</v>
      </c>
    </row>
    <row r="645" spans="1:3" ht="16.5" customHeight="1" x14ac:dyDescent="0.3">
      <c r="A645" s="26">
        <v>1030718</v>
      </c>
      <c r="B645" s="24" t="s">
        <v>9725</v>
      </c>
      <c r="C645" s="24">
        <v>4.29</v>
      </c>
    </row>
    <row r="646" spans="1:3" ht="16.5" customHeight="1" x14ac:dyDescent="0.3">
      <c r="A646" s="26">
        <v>1030808</v>
      </c>
      <c r="B646" s="24" t="s">
        <v>9726</v>
      </c>
      <c r="C646" s="24">
        <v>0.56999999999999995</v>
      </c>
    </row>
    <row r="647" spans="1:3" ht="16.5" customHeight="1" x14ac:dyDescent="0.3">
      <c r="A647" s="26">
        <v>1040970</v>
      </c>
      <c r="B647" s="24" t="s">
        <v>9727</v>
      </c>
      <c r="C647" s="24">
        <v>0.13</v>
      </c>
    </row>
    <row r="648" spans="1:3" ht="16.5" customHeight="1" x14ac:dyDescent="0.3">
      <c r="A648" s="26">
        <v>104360</v>
      </c>
      <c r="B648" s="24" t="s">
        <v>541</v>
      </c>
      <c r="C648" s="24">
        <v>40.58</v>
      </c>
    </row>
    <row r="649" spans="1:3" ht="16.5" customHeight="1" x14ac:dyDescent="0.3">
      <c r="A649" s="26">
        <v>104370</v>
      </c>
      <c r="B649" s="24" t="s">
        <v>9728</v>
      </c>
      <c r="C649" s="24">
        <v>7.18</v>
      </c>
    </row>
    <row r="650" spans="1:3" ht="16.5" customHeight="1" x14ac:dyDescent="0.3">
      <c r="A650" s="26">
        <v>105160</v>
      </c>
      <c r="B650" s="24" t="s">
        <v>662</v>
      </c>
      <c r="C650" s="24">
        <v>129</v>
      </c>
    </row>
    <row r="651" spans="1:3" ht="16.5" customHeight="1" x14ac:dyDescent="0.3">
      <c r="A651" s="26">
        <v>105210</v>
      </c>
      <c r="B651" s="24" t="s">
        <v>663</v>
      </c>
      <c r="C651" s="24">
        <v>42.59</v>
      </c>
    </row>
    <row r="652" spans="1:3" ht="16.5" customHeight="1" x14ac:dyDescent="0.3">
      <c r="A652" s="26">
        <v>1070015</v>
      </c>
      <c r="B652" s="24" t="s">
        <v>9729</v>
      </c>
      <c r="C652" s="24">
        <v>1.53</v>
      </c>
    </row>
    <row r="653" spans="1:3" ht="16.5" customHeight="1" x14ac:dyDescent="0.3">
      <c r="A653" s="26">
        <v>1070043</v>
      </c>
      <c r="B653" s="24" t="s">
        <v>9730</v>
      </c>
      <c r="C653" s="24">
        <v>0.14000000000000001</v>
      </c>
    </row>
    <row r="654" spans="1:3" ht="16.5" customHeight="1" x14ac:dyDescent="0.3">
      <c r="A654" s="26">
        <v>1070121</v>
      </c>
      <c r="B654" s="24" t="s">
        <v>9731</v>
      </c>
      <c r="C654" s="24">
        <v>4.5599999999999996</v>
      </c>
    </row>
    <row r="655" spans="1:3" ht="16.5" customHeight="1" x14ac:dyDescent="0.3">
      <c r="A655" s="26">
        <v>1070124</v>
      </c>
      <c r="B655" s="24" t="s">
        <v>9732</v>
      </c>
      <c r="C655" s="24">
        <v>3.37</v>
      </c>
    </row>
    <row r="656" spans="1:3" ht="16.5" customHeight="1" x14ac:dyDescent="0.3">
      <c r="A656" s="26">
        <v>1071212</v>
      </c>
      <c r="B656" s="24" t="s">
        <v>9733</v>
      </c>
      <c r="C656" s="24">
        <v>3.62</v>
      </c>
    </row>
    <row r="657" spans="1:3" ht="16.5" customHeight="1" x14ac:dyDescent="0.3">
      <c r="A657" s="26">
        <v>1071212</v>
      </c>
      <c r="B657" s="24" t="s">
        <v>9733</v>
      </c>
      <c r="C657" s="24">
        <v>3.62</v>
      </c>
    </row>
    <row r="658" spans="1:3" ht="16.5" customHeight="1" x14ac:dyDescent="0.3">
      <c r="A658" s="26">
        <v>108700</v>
      </c>
      <c r="B658" s="24" t="s">
        <v>664</v>
      </c>
      <c r="C658" s="24">
        <v>29.25</v>
      </c>
    </row>
    <row r="659" spans="1:3" ht="16.5" customHeight="1" x14ac:dyDescent="0.3">
      <c r="A659" s="26">
        <v>108810</v>
      </c>
      <c r="B659" s="24" t="s">
        <v>9734</v>
      </c>
      <c r="C659" s="24">
        <v>35.46</v>
      </c>
    </row>
    <row r="660" spans="1:3" ht="16.5" customHeight="1" x14ac:dyDescent="0.3">
      <c r="A660" s="26">
        <v>108850</v>
      </c>
      <c r="B660" s="24" t="s">
        <v>9735</v>
      </c>
      <c r="C660" s="24">
        <v>29.77</v>
      </c>
    </row>
    <row r="661" spans="1:3" ht="16.5" customHeight="1" x14ac:dyDescent="0.3">
      <c r="A661" s="26">
        <v>1100238</v>
      </c>
      <c r="B661" s="24" t="s">
        <v>9736</v>
      </c>
      <c r="C661" s="24">
        <v>0.63</v>
      </c>
    </row>
    <row r="662" spans="1:3" ht="16.5" customHeight="1" x14ac:dyDescent="0.3">
      <c r="A662" s="26">
        <v>1100238</v>
      </c>
      <c r="B662" s="24" t="s">
        <v>9736</v>
      </c>
      <c r="C662" s="24">
        <v>0.63</v>
      </c>
    </row>
    <row r="663" spans="1:3" ht="16.5" customHeight="1" x14ac:dyDescent="0.3">
      <c r="A663" s="26">
        <v>1100238</v>
      </c>
      <c r="B663" s="24" t="s">
        <v>9736</v>
      </c>
      <c r="C663" s="24">
        <v>0.63</v>
      </c>
    </row>
    <row r="664" spans="1:3" ht="16.5" customHeight="1" x14ac:dyDescent="0.3">
      <c r="A664" s="26">
        <v>1100840</v>
      </c>
      <c r="B664" s="24" t="s">
        <v>9737</v>
      </c>
      <c r="C664" s="24">
        <v>0.97</v>
      </c>
    </row>
    <row r="665" spans="1:3" ht="16.5" customHeight="1" x14ac:dyDescent="0.3">
      <c r="A665" s="26">
        <v>1100925</v>
      </c>
      <c r="B665" s="24" t="s">
        <v>9738</v>
      </c>
      <c r="C665" s="24">
        <v>0.67</v>
      </c>
    </row>
    <row r="666" spans="1:3" ht="16.5" customHeight="1" x14ac:dyDescent="0.3">
      <c r="A666" s="26">
        <v>1100925</v>
      </c>
      <c r="B666" s="24" t="s">
        <v>9738</v>
      </c>
      <c r="C666" s="24">
        <v>0.67</v>
      </c>
    </row>
    <row r="667" spans="1:3" ht="16.5" customHeight="1" x14ac:dyDescent="0.3">
      <c r="A667" s="26">
        <v>1100925</v>
      </c>
      <c r="B667" s="24" t="s">
        <v>9738</v>
      </c>
      <c r="C667" s="24">
        <v>0.67</v>
      </c>
    </row>
    <row r="668" spans="1:3" ht="16.5" customHeight="1" x14ac:dyDescent="0.3">
      <c r="A668" s="26">
        <v>110390</v>
      </c>
      <c r="B668" s="24" t="s">
        <v>9739</v>
      </c>
      <c r="C668" s="24">
        <v>25.22</v>
      </c>
    </row>
    <row r="669" spans="1:3" ht="16.5" customHeight="1" x14ac:dyDescent="0.3">
      <c r="A669" s="26" t="s">
        <v>7057</v>
      </c>
      <c r="B669" s="24" t="s">
        <v>9740</v>
      </c>
      <c r="C669" s="25">
        <v>1083</v>
      </c>
    </row>
    <row r="670" spans="1:3" ht="16.5" customHeight="1" x14ac:dyDescent="0.3">
      <c r="A670" s="26" t="s">
        <v>7058</v>
      </c>
      <c r="B670" s="24" t="s">
        <v>665</v>
      </c>
      <c r="C670" s="25">
        <v>1070</v>
      </c>
    </row>
    <row r="671" spans="1:3" ht="16.5" customHeight="1" x14ac:dyDescent="0.3">
      <c r="A671" s="26" t="s">
        <v>7058</v>
      </c>
      <c r="B671" s="24" t="s">
        <v>665</v>
      </c>
      <c r="C671" s="25">
        <v>1070</v>
      </c>
    </row>
    <row r="672" spans="1:3" ht="16.5" customHeight="1" x14ac:dyDescent="0.3">
      <c r="A672" s="26">
        <v>1107389</v>
      </c>
      <c r="B672" s="24" t="s">
        <v>9741</v>
      </c>
      <c r="C672" s="24">
        <v>0.65</v>
      </c>
    </row>
    <row r="673" spans="1:3" ht="16.5" customHeight="1" x14ac:dyDescent="0.3">
      <c r="A673" s="26">
        <v>1110440</v>
      </c>
      <c r="B673" s="24" t="s">
        <v>9742</v>
      </c>
      <c r="C673" s="24">
        <v>2.19</v>
      </c>
    </row>
    <row r="674" spans="1:3" ht="16.5" customHeight="1" x14ac:dyDescent="0.3">
      <c r="A674" s="26">
        <v>111090</v>
      </c>
      <c r="B674" s="24" t="s">
        <v>9743</v>
      </c>
      <c r="C674" s="24">
        <v>907</v>
      </c>
    </row>
    <row r="675" spans="1:3" ht="16.5" customHeight="1" x14ac:dyDescent="0.3">
      <c r="A675" s="26">
        <v>1111267</v>
      </c>
      <c r="B675" s="24" t="s">
        <v>9744</v>
      </c>
      <c r="C675" s="24">
        <v>0.31</v>
      </c>
    </row>
    <row r="676" spans="1:3" ht="16.5" customHeight="1" x14ac:dyDescent="0.3">
      <c r="A676" s="26">
        <v>1111952</v>
      </c>
      <c r="B676" s="24" t="s">
        <v>9745</v>
      </c>
      <c r="C676" s="24">
        <v>7.6</v>
      </c>
    </row>
    <row r="677" spans="1:3" ht="16.5" customHeight="1" x14ac:dyDescent="0.3">
      <c r="A677" s="26">
        <v>111870</v>
      </c>
      <c r="B677" s="24" t="s">
        <v>666</v>
      </c>
      <c r="C677" s="24">
        <v>209</v>
      </c>
    </row>
    <row r="678" spans="1:3" ht="16.5" customHeight="1" x14ac:dyDescent="0.3">
      <c r="A678" s="26">
        <v>1121555</v>
      </c>
      <c r="B678" s="24" t="s">
        <v>9746</v>
      </c>
      <c r="C678" s="24">
        <v>0.94</v>
      </c>
    </row>
    <row r="679" spans="1:3" ht="16.5" customHeight="1" x14ac:dyDescent="0.3">
      <c r="A679" s="26">
        <v>112550</v>
      </c>
      <c r="B679" s="24" t="s">
        <v>9747</v>
      </c>
      <c r="C679" s="24">
        <v>38.369999999999997</v>
      </c>
    </row>
    <row r="680" spans="1:3" ht="16.5" customHeight="1" x14ac:dyDescent="0.3">
      <c r="A680" s="26">
        <v>113070</v>
      </c>
      <c r="B680" s="24" t="s">
        <v>667</v>
      </c>
      <c r="C680" s="24">
        <v>9.98</v>
      </c>
    </row>
    <row r="681" spans="1:3" ht="16.5" customHeight="1" x14ac:dyDescent="0.3">
      <c r="A681" s="26">
        <v>113250</v>
      </c>
      <c r="B681" s="24" t="s">
        <v>9748</v>
      </c>
      <c r="C681" s="24">
        <v>19.66</v>
      </c>
    </row>
    <row r="682" spans="1:3" ht="16.5" customHeight="1" x14ac:dyDescent="0.3">
      <c r="A682" s="26">
        <v>113270</v>
      </c>
      <c r="B682" s="24" t="s">
        <v>668</v>
      </c>
      <c r="C682" s="24">
        <v>579</v>
      </c>
    </row>
    <row r="683" spans="1:3" ht="16.5" customHeight="1" x14ac:dyDescent="0.3">
      <c r="A683" s="26">
        <v>113470</v>
      </c>
      <c r="B683" s="24" t="s">
        <v>7059</v>
      </c>
      <c r="C683" s="24">
        <v>26.44</v>
      </c>
    </row>
    <row r="684" spans="1:3" ht="16.5" customHeight="1" x14ac:dyDescent="0.3">
      <c r="A684" s="26">
        <v>113490</v>
      </c>
      <c r="B684" s="24" t="s">
        <v>9749</v>
      </c>
      <c r="C684" s="24">
        <v>77</v>
      </c>
    </row>
    <row r="685" spans="1:3" ht="16.5" customHeight="1" x14ac:dyDescent="0.3">
      <c r="A685" s="26">
        <v>113520</v>
      </c>
      <c r="B685" s="24" t="s">
        <v>669</v>
      </c>
      <c r="C685" s="24">
        <v>64.64</v>
      </c>
    </row>
    <row r="686" spans="1:3" ht="16.5" customHeight="1" x14ac:dyDescent="0.3">
      <c r="A686" s="26">
        <v>113540</v>
      </c>
      <c r="B686" s="24" t="s">
        <v>9750</v>
      </c>
      <c r="C686" s="24">
        <v>2.96</v>
      </c>
    </row>
    <row r="687" spans="1:3" ht="16.5" customHeight="1" x14ac:dyDescent="0.3">
      <c r="A687" s="26" t="s">
        <v>670</v>
      </c>
      <c r="B687" s="24" t="s">
        <v>671</v>
      </c>
      <c r="C687" s="24">
        <v>93</v>
      </c>
    </row>
    <row r="688" spans="1:3" ht="16.5" customHeight="1" x14ac:dyDescent="0.3">
      <c r="A688" s="26">
        <v>113560</v>
      </c>
      <c r="B688" s="24" t="s">
        <v>7060</v>
      </c>
      <c r="C688" s="24">
        <v>65.11</v>
      </c>
    </row>
    <row r="689" spans="1:3" ht="16.5" customHeight="1" x14ac:dyDescent="0.3">
      <c r="A689" s="26">
        <v>114030</v>
      </c>
      <c r="B689" s="24" t="s">
        <v>672</v>
      </c>
      <c r="C689" s="24">
        <v>32.270000000000003</v>
      </c>
    </row>
    <row r="690" spans="1:3" ht="16.5" customHeight="1" x14ac:dyDescent="0.3">
      <c r="A690" s="26">
        <v>114060</v>
      </c>
      <c r="B690" s="24" t="s">
        <v>673</v>
      </c>
      <c r="C690" s="24">
        <v>73.62</v>
      </c>
    </row>
    <row r="691" spans="1:3" ht="16.5" customHeight="1" x14ac:dyDescent="0.3">
      <c r="A691" s="26">
        <v>114280</v>
      </c>
      <c r="B691" s="24" t="s">
        <v>674</v>
      </c>
      <c r="C691" s="24">
        <v>3.01</v>
      </c>
    </row>
    <row r="692" spans="1:3" ht="16.5" customHeight="1" x14ac:dyDescent="0.3">
      <c r="A692" s="26">
        <v>114370</v>
      </c>
      <c r="B692" s="24" t="s">
        <v>9751</v>
      </c>
      <c r="C692" s="24">
        <v>0.47</v>
      </c>
    </row>
    <row r="693" spans="1:3" ht="16.5" customHeight="1" x14ac:dyDescent="0.3">
      <c r="A693" s="26">
        <v>114370</v>
      </c>
      <c r="B693" s="24" t="s">
        <v>9751</v>
      </c>
      <c r="C693" s="24">
        <v>0.47</v>
      </c>
    </row>
    <row r="694" spans="1:3" ht="16.5" customHeight="1" x14ac:dyDescent="0.3">
      <c r="A694" s="26">
        <v>114380</v>
      </c>
      <c r="B694" s="24" t="s">
        <v>9752</v>
      </c>
      <c r="C694" s="24">
        <v>1.95</v>
      </c>
    </row>
    <row r="695" spans="1:3" ht="16.5" customHeight="1" x14ac:dyDescent="0.3">
      <c r="A695" s="26">
        <v>115430</v>
      </c>
      <c r="B695" s="24" t="s">
        <v>9753</v>
      </c>
      <c r="C695" s="24">
        <v>6.78</v>
      </c>
    </row>
    <row r="696" spans="1:3" ht="16.5" customHeight="1" x14ac:dyDescent="0.3">
      <c r="A696" s="26">
        <v>115590</v>
      </c>
      <c r="B696" s="24" t="s">
        <v>9754</v>
      </c>
      <c r="C696" s="24">
        <v>0.81</v>
      </c>
    </row>
    <row r="697" spans="1:3" ht="16.5" customHeight="1" x14ac:dyDescent="0.3">
      <c r="A697" s="26">
        <v>115590</v>
      </c>
      <c r="B697" s="24" t="s">
        <v>9754</v>
      </c>
      <c r="C697" s="24">
        <v>0.81</v>
      </c>
    </row>
    <row r="698" spans="1:3" ht="16.5" customHeight="1" x14ac:dyDescent="0.3">
      <c r="A698" s="26">
        <v>115590</v>
      </c>
      <c r="B698" s="24" t="s">
        <v>9754</v>
      </c>
      <c r="C698" s="24">
        <v>0.81</v>
      </c>
    </row>
    <row r="699" spans="1:3" ht="16.5" customHeight="1" x14ac:dyDescent="0.3">
      <c r="A699" s="26">
        <v>115590</v>
      </c>
      <c r="B699" s="24" t="s">
        <v>9754</v>
      </c>
      <c r="C699" s="24">
        <v>0.81</v>
      </c>
    </row>
    <row r="700" spans="1:3" ht="16.5" customHeight="1" x14ac:dyDescent="0.3">
      <c r="A700" s="26">
        <v>115590</v>
      </c>
      <c r="B700" s="24" t="s">
        <v>9754</v>
      </c>
      <c r="C700" s="24">
        <v>0.81</v>
      </c>
    </row>
    <row r="701" spans="1:3" ht="16.5" customHeight="1" x14ac:dyDescent="0.3">
      <c r="A701" s="26">
        <v>116350</v>
      </c>
      <c r="B701" s="24" t="s">
        <v>675</v>
      </c>
      <c r="C701" s="24">
        <v>6.54</v>
      </c>
    </row>
    <row r="702" spans="1:3" ht="16.5" customHeight="1" x14ac:dyDescent="0.3">
      <c r="A702" s="26">
        <v>116820</v>
      </c>
      <c r="B702" s="24" t="s">
        <v>9755</v>
      </c>
      <c r="C702" s="24">
        <v>0.05</v>
      </c>
    </row>
    <row r="703" spans="1:3" ht="16.5" customHeight="1" x14ac:dyDescent="0.3">
      <c r="A703" s="26">
        <v>117100</v>
      </c>
      <c r="B703" s="24" t="s">
        <v>676</v>
      </c>
      <c r="C703" s="24">
        <v>1.45</v>
      </c>
    </row>
    <row r="704" spans="1:3" ht="16.5" customHeight="1" x14ac:dyDescent="0.3">
      <c r="A704" s="26">
        <v>117530</v>
      </c>
      <c r="B704" s="24" t="s">
        <v>9756</v>
      </c>
      <c r="C704" s="24">
        <v>0.55000000000000004</v>
      </c>
    </row>
    <row r="705" spans="1:3" ht="16.5" customHeight="1" x14ac:dyDescent="0.3">
      <c r="A705" s="26">
        <v>117530</v>
      </c>
      <c r="B705" s="24" t="s">
        <v>9756</v>
      </c>
      <c r="C705" s="24">
        <v>0.55000000000000004</v>
      </c>
    </row>
    <row r="706" spans="1:3" ht="16.5" customHeight="1" x14ac:dyDescent="0.3">
      <c r="A706" s="26">
        <v>117530</v>
      </c>
      <c r="B706" s="24" t="s">
        <v>9756</v>
      </c>
      <c r="C706" s="24">
        <v>0.55000000000000004</v>
      </c>
    </row>
    <row r="707" spans="1:3" ht="16.5" customHeight="1" x14ac:dyDescent="0.3">
      <c r="A707" s="26">
        <v>117530</v>
      </c>
      <c r="B707" s="24" t="s">
        <v>9756</v>
      </c>
      <c r="C707" s="24">
        <v>0.55000000000000004</v>
      </c>
    </row>
    <row r="708" spans="1:3" ht="16.5" customHeight="1" x14ac:dyDescent="0.3">
      <c r="A708" s="26">
        <v>117530</v>
      </c>
      <c r="B708" s="24" t="s">
        <v>9756</v>
      </c>
      <c r="C708" s="24">
        <v>0.55000000000000004</v>
      </c>
    </row>
    <row r="709" spans="1:3" ht="16.5" customHeight="1" x14ac:dyDescent="0.3">
      <c r="A709" s="26">
        <v>117530</v>
      </c>
      <c r="B709" s="24" t="s">
        <v>9756</v>
      </c>
      <c r="C709" s="24">
        <v>0.55000000000000004</v>
      </c>
    </row>
    <row r="710" spans="1:3" ht="16.5" customHeight="1" x14ac:dyDescent="0.3">
      <c r="A710" s="26">
        <v>117550</v>
      </c>
      <c r="B710" s="24" t="s">
        <v>9757</v>
      </c>
      <c r="C710" s="24">
        <v>0.25</v>
      </c>
    </row>
    <row r="711" spans="1:3" ht="16.5" customHeight="1" x14ac:dyDescent="0.3">
      <c r="A711" s="26">
        <v>117720</v>
      </c>
      <c r="B711" s="24" t="s">
        <v>677</v>
      </c>
      <c r="C711" s="24">
        <v>1.01</v>
      </c>
    </row>
    <row r="712" spans="1:3" ht="16.5" customHeight="1" x14ac:dyDescent="0.3">
      <c r="A712" s="26">
        <v>120210</v>
      </c>
      <c r="B712" s="24" t="s">
        <v>9758</v>
      </c>
      <c r="C712" s="24">
        <v>167</v>
      </c>
    </row>
    <row r="713" spans="1:3" ht="16.5" customHeight="1" x14ac:dyDescent="0.3">
      <c r="A713" s="26">
        <v>120590</v>
      </c>
      <c r="B713" s="24" t="s">
        <v>9759</v>
      </c>
      <c r="C713" s="24">
        <v>0.3</v>
      </c>
    </row>
    <row r="714" spans="1:3" ht="16.5" customHeight="1" x14ac:dyDescent="0.3">
      <c r="A714" s="26">
        <v>120600</v>
      </c>
      <c r="B714" s="24" t="s">
        <v>9760</v>
      </c>
      <c r="C714" s="24">
        <v>0.09</v>
      </c>
    </row>
    <row r="715" spans="1:3" ht="16.5" customHeight="1" x14ac:dyDescent="0.3">
      <c r="A715" s="26">
        <v>120600</v>
      </c>
      <c r="B715" s="24" t="s">
        <v>9760</v>
      </c>
      <c r="C715" s="24">
        <v>0.09</v>
      </c>
    </row>
    <row r="716" spans="1:3" ht="16.5" customHeight="1" x14ac:dyDescent="0.3">
      <c r="A716" s="26">
        <v>120970</v>
      </c>
      <c r="B716" s="24" t="s">
        <v>9761</v>
      </c>
      <c r="C716" s="24">
        <v>1.17</v>
      </c>
    </row>
    <row r="717" spans="1:3" ht="16.5" customHeight="1" x14ac:dyDescent="0.3">
      <c r="A717" s="26">
        <v>120970</v>
      </c>
      <c r="B717" s="24" t="s">
        <v>9761</v>
      </c>
      <c r="C717" s="24">
        <v>1.17</v>
      </c>
    </row>
    <row r="718" spans="1:3" ht="16.5" customHeight="1" x14ac:dyDescent="0.3">
      <c r="A718" s="26">
        <v>120970</v>
      </c>
      <c r="B718" s="24" t="s">
        <v>9761</v>
      </c>
      <c r="C718" s="24">
        <v>1.17</v>
      </c>
    </row>
    <row r="719" spans="1:3" ht="16.5" customHeight="1" x14ac:dyDescent="0.3">
      <c r="A719" s="26">
        <v>120975</v>
      </c>
      <c r="B719" s="24" t="s">
        <v>9762</v>
      </c>
      <c r="C719" s="24">
        <v>0.46</v>
      </c>
    </row>
    <row r="720" spans="1:3" ht="16.5" customHeight="1" x14ac:dyDescent="0.3">
      <c r="A720" s="26">
        <v>121130</v>
      </c>
      <c r="B720" s="24" t="s">
        <v>678</v>
      </c>
      <c r="C720" s="24">
        <v>25.26</v>
      </c>
    </row>
    <row r="721" spans="1:3" ht="16.5" customHeight="1" x14ac:dyDescent="0.3">
      <c r="A721" s="26">
        <v>121170</v>
      </c>
      <c r="B721" s="24" t="s">
        <v>679</v>
      </c>
      <c r="C721" s="24">
        <v>6.89</v>
      </c>
    </row>
    <row r="722" spans="1:3" ht="16.5" customHeight="1" x14ac:dyDescent="0.3">
      <c r="A722" s="26">
        <v>121820</v>
      </c>
      <c r="B722" s="24" t="s">
        <v>680</v>
      </c>
      <c r="C722" s="24">
        <v>16.5</v>
      </c>
    </row>
    <row r="723" spans="1:3" ht="16.5" customHeight="1" x14ac:dyDescent="0.3">
      <c r="A723" s="26">
        <v>121950</v>
      </c>
      <c r="B723" s="24" t="s">
        <v>9763</v>
      </c>
      <c r="C723" s="24">
        <v>17.41</v>
      </c>
    </row>
    <row r="724" spans="1:3" ht="16.5" customHeight="1" x14ac:dyDescent="0.3">
      <c r="A724" s="26">
        <v>121950</v>
      </c>
      <c r="B724" s="24" t="s">
        <v>9763</v>
      </c>
      <c r="C724" s="24">
        <v>17.41</v>
      </c>
    </row>
    <row r="725" spans="1:3" ht="16.5" customHeight="1" x14ac:dyDescent="0.3">
      <c r="A725" s="26">
        <v>121950</v>
      </c>
      <c r="B725" s="24" t="s">
        <v>9763</v>
      </c>
      <c r="C725" s="24">
        <v>17.41</v>
      </c>
    </row>
    <row r="726" spans="1:3" ht="16.5" customHeight="1" x14ac:dyDescent="0.3">
      <c r="A726" s="26">
        <v>123190</v>
      </c>
      <c r="B726" s="24" t="s">
        <v>681</v>
      </c>
      <c r="C726" s="24">
        <v>404</v>
      </c>
    </row>
    <row r="727" spans="1:3" ht="16.5" customHeight="1" x14ac:dyDescent="0.3">
      <c r="A727" s="26">
        <v>123900</v>
      </c>
      <c r="B727" s="24" t="s">
        <v>682</v>
      </c>
      <c r="C727" s="24">
        <v>53.82</v>
      </c>
    </row>
    <row r="728" spans="1:3" ht="16.5" customHeight="1" x14ac:dyDescent="0.3">
      <c r="A728" s="26">
        <v>124300</v>
      </c>
      <c r="B728" s="24" t="s">
        <v>9764</v>
      </c>
      <c r="C728" s="24">
        <v>0.17</v>
      </c>
    </row>
    <row r="729" spans="1:3" ht="16.5" customHeight="1" x14ac:dyDescent="0.3">
      <c r="A729" s="26">
        <v>124340</v>
      </c>
      <c r="B729" s="24" t="s">
        <v>9765</v>
      </c>
      <c r="C729" s="24">
        <v>0.46</v>
      </c>
    </row>
    <row r="730" spans="1:3" ht="16.5" customHeight="1" x14ac:dyDescent="0.3">
      <c r="A730" s="26">
        <v>124340</v>
      </c>
      <c r="B730" s="24" t="s">
        <v>9765</v>
      </c>
      <c r="C730" s="24">
        <v>0.46</v>
      </c>
    </row>
    <row r="731" spans="1:3" ht="16.5" customHeight="1" x14ac:dyDescent="0.3">
      <c r="A731" s="26">
        <v>124340</v>
      </c>
      <c r="B731" s="24" t="s">
        <v>9765</v>
      </c>
      <c r="C731" s="24">
        <v>0.46</v>
      </c>
    </row>
    <row r="732" spans="1:3" ht="16.5" customHeight="1" x14ac:dyDescent="0.3">
      <c r="A732" s="26">
        <v>124340</v>
      </c>
      <c r="B732" s="24" t="s">
        <v>9765</v>
      </c>
      <c r="C732" s="24">
        <v>0.46</v>
      </c>
    </row>
    <row r="733" spans="1:3" ht="16.5" customHeight="1" x14ac:dyDescent="0.3">
      <c r="A733" s="26">
        <v>124340</v>
      </c>
      <c r="B733" s="24" t="s">
        <v>9765</v>
      </c>
      <c r="C733" s="24">
        <v>0.46</v>
      </c>
    </row>
    <row r="734" spans="1:3" ht="16.5" customHeight="1" x14ac:dyDescent="0.3">
      <c r="A734" s="26">
        <v>125960</v>
      </c>
      <c r="B734" s="24" t="s">
        <v>683</v>
      </c>
      <c r="C734" s="24">
        <v>721</v>
      </c>
    </row>
    <row r="735" spans="1:3" ht="16.5" customHeight="1" x14ac:dyDescent="0.3">
      <c r="A735" s="26" t="s">
        <v>7061</v>
      </c>
      <c r="B735" s="24" t="s">
        <v>684</v>
      </c>
      <c r="C735" s="24">
        <v>778</v>
      </c>
    </row>
    <row r="736" spans="1:3" ht="16.5" customHeight="1" x14ac:dyDescent="0.3">
      <c r="A736" s="26">
        <v>126250</v>
      </c>
      <c r="B736" s="24" t="s">
        <v>685</v>
      </c>
      <c r="C736" s="24">
        <v>43.47</v>
      </c>
    </row>
    <row r="737" spans="1:3" ht="16.5" customHeight="1" x14ac:dyDescent="0.3">
      <c r="A737" s="26" t="s">
        <v>7062</v>
      </c>
      <c r="B737" s="24" t="s">
        <v>9766</v>
      </c>
      <c r="C737" s="24">
        <v>293</v>
      </c>
    </row>
    <row r="738" spans="1:3" ht="16.5" customHeight="1" x14ac:dyDescent="0.3">
      <c r="A738" s="26">
        <v>126540</v>
      </c>
      <c r="B738" s="24" t="s">
        <v>9767</v>
      </c>
      <c r="C738" s="24">
        <v>163</v>
      </c>
    </row>
    <row r="739" spans="1:3" ht="16.5" customHeight="1" x14ac:dyDescent="0.3">
      <c r="A739" s="26" t="s">
        <v>7063</v>
      </c>
      <c r="B739" s="24" t="s">
        <v>441</v>
      </c>
      <c r="C739" s="24">
        <v>53.17</v>
      </c>
    </row>
    <row r="740" spans="1:3" ht="16.5" customHeight="1" x14ac:dyDescent="0.3">
      <c r="A740" s="26">
        <v>126940</v>
      </c>
      <c r="B740" s="24" t="s">
        <v>9768</v>
      </c>
      <c r="C740" s="24">
        <v>6.2</v>
      </c>
    </row>
    <row r="741" spans="1:3" ht="16.5" customHeight="1" x14ac:dyDescent="0.3">
      <c r="A741" s="26">
        <v>127040</v>
      </c>
      <c r="B741" s="24" t="s">
        <v>686</v>
      </c>
      <c r="C741" s="24">
        <v>24.88</v>
      </c>
    </row>
    <row r="742" spans="1:3" ht="16.5" customHeight="1" x14ac:dyDescent="0.3">
      <c r="A742" s="26">
        <v>127070</v>
      </c>
      <c r="B742" s="24" t="s">
        <v>9769</v>
      </c>
      <c r="C742" s="24">
        <v>0.17</v>
      </c>
    </row>
    <row r="743" spans="1:3" ht="16.5" customHeight="1" x14ac:dyDescent="0.3">
      <c r="A743" s="26">
        <v>127830</v>
      </c>
      <c r="B743" s="24" t="s">
        <v>687</v>
      </c>
      <c r="C743" s="24">
        <v>131</v>
      </c>
    </row>
    <row r="744" spans="1:3" ht="16.5" customHeight="1" x14ac:dyDescent="0.3">
      <c r="A744" s="26">
        <v>127860</v>
      </c>
      <c r="B744" s="24" t="s">
        <v>688</v>
      </c>
      <c r="C744" s="24">
        <v>34.54</v>
      </c>
    </row>
    <row r="745" spans="1:3" ht="16.5" customHeight="1" x14ac:dyDescent="0.3">
      <c r="A745" s="26">
        <v>127890</v>
      </c>
      <c r="B745" s="24" t="s">
        <v>9770</v>
      </c>
      <c r="C745" s="24">
        <v>0.36</v>
      </c>
    </row>
    <row r="746" spans="1:3" ht="16.5" customHeight="1" x14ac:dyDescent="0.3">
      <c r="A746" s="26">
        <v>127890</v>
      </c>
      <c r="B746" s="24" t="s">
        <v>9770</v>
      </c>
      <c r="C746" s="24">
        <v>0.36</v>
      </c>
    </row>
    <row r="747" spans="1:3" ht="16.5" customHeight="1" x14ac:dyDescent="0.3">
      <c r="A747" s="26">
        <v>127920</v>
      </c>
      <c r="B747" s="24" t="s">
        <v>9771</v>
      </c>
      <c r="C747" s="24">
        <v>2.41</v>
      </c>
    </row>
    <row r="748" spans="1:3" ht="16.5" customHeight="1" x14ac:dyDescent="0.3">
      <c r="A748" s="26">
        <v>128000</v>
      </c>
      <c r="B748" s="24" t="s">
        <v>9772</v>
      </c>
      <c r="C748" s="24">
        <v>0.19</v>
      </c>
    </row>
    <row r="749" spans="1:3" ht="16.5" customHeight="1" x14ac:dyDescent="0.3">
      <c r="A749" s="26">
        <v>128040</v>
      </c>
      <c r="B749" s="24" t="s">
        <v>689</v>
      </c>
      <c r="C749" s="24">
        <v>31.87</v>
      </c>
    </row>
    <row r="750" spans="1:3" ht="16.5" customHeight="1" x14ac:dyDescent="0.3">
      <c r="A750" s="26">
        <v>128230</v>
      </c>
      <c r="B750" s="24" t="s">
        <v>9773</v>
      </c>
      <c r="C750" s="24">
        <v>8.31</v>
      </c>
    </row>
    <row r="751" spans="1:3" ht="16.5" customHeight="1" x14ac:dyDescent="0.3">
      <c r="A751" s="26">
        <v>128500</v>
      </c>
      <c r="B751" s="24" t="s">
        <v>690</v>
      </c>
      <c r="C751" s="24">
        <v>9.9499999999999993</v>
      </c>
    </row>
    <row r="752" spans="1:3" ht="16.5" customHeight="1" x14ac:dyDescent="0.3">
      <c r="A752" s="26">
        <v>129260</v>
      </c>
      <c r="B752" s="24" t="s">
        <v>9774</v>
      </c>
      <c r="C752" s="24">
        <v>1.34</v>
      </c>
    </row>
    <row r="753" spans="1:3" ht="16.5" customHeight="1" x14ac:dyDescent="0.3">
      <c r="A753" s="26">
        <v>129310</v>
      </c>
      <c r="B753" s="24" t="s">
        <v>691</v>
      </c>
      <c r="C753" s="24">
        <v>10.33</v>
      </c>
    </row>
    <row r="754" spans="1:3" ht="16.5" customHeight="1" x14ac:dyDescent="0.3">
      <c r="A754" s="26">
        <v>129480</v>
      </c>
      <c r="B754" s="24" t="s">
        <v>692</v>
      </c>
      <c r="C754" s="24">
        <v>60.07</v>
      </c>
    </row>
    <row r="755" spans="1:3" ht="16.5" customHeight="1" x14ac:dyDescent="0.3">
      <c r="A755" s="26">
        <v>129480</v>
      </c>
      <c r="B755" s="24" t="s">
        <v>692</v>
      </c>
      <c r="C755" s="24">
        <v>60.07</v>
      </c>
    </row>
    <row r="756" spans="1:3" ht="16.5" customHeight="1" x14ac:dyDescent="0.3">
      <c r="A756" s="26">
        <v>129770</v>
      </c>
      <c r="B756" s="24" t="s">
        <v>693</v>
      </c>
      <c r="C756" s="24">
        <v>7.27</v>
      </c>
    </row>
    <row r="757" spans="1:3" ht="16.5" customHeight="1" x14ac:dyDescent="0.3">
      <c r="A757" s="26">
        <v>129780</v>
      </c>
      <c r="B757" s="24" t="s">
        <v>694</v>
      </c>
      <c r="C757" s="24">
        <v>8.6199999999999992</v>
      </c>
    </row>
    <row r="758" spans="1:3" ht="16.5" customHeight="1" x14ac:dyDescent="0.3">
      <c r="A758" s="26">
        <v>129790</v>
      </c>
      <c r="B758" s="24" t="s">
        <v>695</v>
      </c>
      <c r="C758" s="24">
        <v>19.93</v>
      </c>
    </row>
    <row r="759" spans="1:3" ht="16.5" customHeight="1" x14ac:dyDescent="0.3">
      <c r="A759" s="26">
        <v>129800</v>
      </c>
      <c r="B759" s="24" t="s">
        <v>696</v>
      </c>
      <c r="C759" s="24">
        <v>21.63</v>
      </c>
    </row>
    <row r="760" spans="1:3" ht="16.5" customHeight="1" x14ac:dyDescent="0.3">
      <c r="A760" s="26">
        <v>129810</v>
      </c>
      <c r="B760" s="24" t="s">
        <v>697</v>
      </c>
      <c r="C760" s="24">
        <v>33.04</v>
      </c>
    </row>
    <row r="761" spans="1:3" ht="16.5" customHeight="1" x14ac:dyDescent="0.3">
      <c r="A761" s="26" t="s">
        <v>698</v>
      </c>
      <c r="B761" s="24" t="s">
        <v>697</v>
      </c>
      <c r="C761" s="24">
        <v>41.92</v>
      </c>
    </row>
    <row r="762" spans="1:3" ht="16.5" customHeight="1" x14ac:dyDescent="0.3">
      <c r="A762" s="26">
        <v>129830</v>
      </c>
      <c r="B762" s="24" t="s">
        <v>9775</v>
      </c>
      <c r="C762" s="24">
        <v>7.63</v>
      </c>
    </row>
    <row r="763" spans="1:3" ht="16.5" customHeight="1" x14ac:dyDescent="0.3">
      <c r="A763" s="26">
        <v>129830</v>
      </c>
      <c r="B763" s="24" t="s">
        <v>9775</v>
      </c>
      <c r="C763" s="24">
        <v>7.63</v>
      </c>
    </row>
    <row r="764" spans="1:3" ht="16.5" customHeight="1" x14ac:dyDescent="0.3">
      <c r="A764" s="26">
        <v>129830</v>
      </c>
      <c r="B764" s="24" t="s">
        <v>9775</v>
      </c>
      <c r="C764" s="24">
        <v>7.63</v>
      </c>
    </row>
    <row r="765" spans="1:3" ht="16.5" customHeight="1" x14ac:dyDescent="0.3">
      <c r="A765" s="26">
        <v>129830</v>
      </c>
      <c r="B765" s="24" t="s">
        <v>9775</v>
      </c>
      <c r="C765" s="24">
        <v>7.63</v>
      </c>
    </row>
    <row r="766" spans="1:3" ht="16.5" customHeight="1" x14ac:dyDescent="0.3">
      <c r="A766" s="26">
        <v>129830</v>
      </c>
      <c r="B766" s="24" t="s">
        <v>9775</v>
      </c>
      <c r="C766" s="24">
        <v>7.63</v>
      </c>
    </row>
    <row r="767" spans="1:3" ht="16.5" customHeight="1" x14ac:dyDescent="0.3">
      <c r="A767" s="26">
        <v>129830</v>
      </c>
      <c r="B767" s="24" t="s">
        <v>9775</v>
      </c>
      <c r="C767" s="24">
        <v>7.63</v>
      </c>
    </row>
    <row r="768" spans="1:3" ht="16.5" customHeight="1" x14ac:dyDescent="0.3">
      <c r="A768" s="26">
        <v>129840</v>
      </c>
      <c r="B768" s="24" t="s">
        <v>699</v>
      </c>
      <c r="C768" s="24">
        <v>36.56</v>
      </c>
    </row>
    <row r="769" spans="1:3" ht="16.5" customHeight="1" x14ac:dyDescent="0.3">
      <c r="A769" s="26">
        <v>130330</v>
      </c>
      <c r="B769" s="24" t="s">
        <v>9776</v>
      </c>
      <c r="C769" s="24">
        <v>0.47</v>
      </c>
    </row>
    <row r="770" spans="1:3" ht="16.5" customHeight="1" x14ac:dyDescent="0.3">
      <c r="A770" s="26">
        <v>131020</v>
      </c>
      <c r="B770" s="24" t="s">
        <v>9777</v>
      </c>
      <c r="C770" s="24">
        <v>25.86</v>
      </c>
    </row>
    <row r="771" spans="1:3" ht="16.5" customHeight="1" x14ac:dyDescent="0.3">
      <c r="A771" s="26">
        <v>131190</v>
      </c>
      <c r="B771" s="24" t="s">
        <v>700</v>
      </c>
      <c r="C771" s="24">
        <v>782</v>
      </c>
    </row>
    <row r="772" spans="1:3" ht="16.5" customHeight="1" x14ac:dyDescent="0.3">
      <c r="A772" s="26" t="s">
        <v>7064</v>
      </c>
      <c r="B772" s="24" t="s">
        <v>701</v>
      </c>
      <c r="C772" s="24">
        <v>736</v>
      </c>
    </row>
    <row r="773" spans="1:3" ht="16.5" customHeight="1" x14ac:dyDescent="0.3">
      <c r="A773" s="26" t="s">
        <v>7065</v>
      </c>
      <c r="B773" s="24" t="s">
        <v>702</v>
      </c>
      <c r="C773" s="24">
        <v>243</v>
      </c>
    </row>
    <row r="774" spans="1:3" ht="16.5" customHeight="1" x14ac:dyDescent="0.3">
      <c r="A774" s="26">
        <v>131960</v>
      </c>
      <c r="B774" s="24" t="s">
        <v>9778</v>
      </c>
      <c r="C774" s="24">
        <v>80</v>
      </c>
    </row>
    <row r="775" spans="1:3" ht="16.5" customHeight="1" x14ac:dyDescent="0.3">
      <c r="A775" s="26">
        <v>132090</v>
      </c>
      <c r="B775" s="24" t="s">
        <v>9779</v>
      </c>
      <c r="C775" s="24">
        <v>2.63</v>
      </c>
    </row>
    <row r="776" spans="1:3" ht="16.5" customHeight="1" x14ac:dyDescent="0.3">
      <c r="A776" s="26">
        <v>132090</v>
      </c>
      <c r="B776" s="24" t="s">
        <v>9779</v>
      </c>
      <c r="C776" s="24">
        <v>2.63</v>
      </c>
    </row>
    <row r="777" spans="1:3" ht="16.5" customHeight="1" x14ac:dyDescent="0.3">
      <c r="A777" s="26" t="s">
        <v>703</v>
      </c>
      <c r="B777" s="24" t="s">
        <v>9780</v>
      </c>
      <c r="C777" s="25">
        <v>2578</v>
      </c>
    </row>
    <row r="778" spans="1:3" ht="16.5" customHeight="1" x14ac:dyDescent="0.3">
      <c r="A778" s="26" t="s">
        <v>704</v>
      </c>
      <c r="B778" s="24" t="s">
        <v>9781</v>
      </c>
      <c r="C778" s="24">
        <v>296</v>
      </c>
    </row>
    <row r="779" spans="1:3" ht="16.5" customHeight="1" x14ac:dyDescent="0.3">
      <c r="A779" s="26" t="s">
        <v>705</v>
      </c>
      <c r="B779" s="24" t="s">
        <v>9782</v>
      </c>
      <c r="C779" s="24">
        <v>641</v>
      </c>
    </row>
    <row r="780" spans="1:3" ht="16.5" customHeight="1" x14ac:dyDescent="0.3">
      <c r="A780" s="26">
        <v>132871</v>
      </c>
      <c r="B780" s="24" t="s">
        <v>9783</v>
      </c>
      <c r="C780" s="24">
        <v>703</v>
      </c>
    </row>
    <row r="781" spans="1:3" ht="16.5" customHeight="1" x14ac:dyDescent="0.3">
      <c r="A781" s="26">
        <v>132871</v>
      </c>
      <c r="B781" s="24" t="s">
        <v>9783</v>
      </c>
      <c r="C781" s="24">
        <v>703</v>
      </c>
    </row>
    <row r="782" spans="1:3" ht="16.5" customHeight="1" x14ac:dyDescent="0.3">
      <c r="A782" s="26" t="s">
        <v>706</v>
      </c>
      <c r="B782" s="24" t="s">
        <v>707</v>
      </c>
      <c r="C782" s="24">
        <v>322</v>
      </c>
    </row>
    <row r="783" spans="1:3" ht="16.5" customHeight="1" x14ac:dyDescent="0.3">
      <c r="A783" s="26" t="s">
        <v>708</v>
      </c>
      <c r="B783" s="24" t="s">
        <v>9784</v>
      </c>
      <c r="C783" s="24">
        <v>870</v>
      </c>
    </row>
    <row r="784" spans="1:3" ht="16.5" customHeight="1" x14ac:dyDescent="0.3">
      <c r="A784" s="26">
        <v>134240</v>
      </c>
      <c r="B784" s="24" t="s">
        <v>709</v>
      </c>
      <c r="C784" s="24">
        <v>84</v>
      </c>
    </row>
    <row r="785" spans="1:3" ht="16.5" customHeight="1" x14ac:dyDescent="0.3">
      <c r="A785" s="26">
        <v>134290</v>
      </c>
      <c r="B785" s="24" t="s">
        <v>710</v>
      </c>
      <c r="C785" s="24">
        <v>83</v>
      </c>
    </row>
    <row r="786" spans="1:3" ht="16.5" customHeight="1" x14ac:dyDescent="0.3">
      <c r="A786" s="26">
        <v>134310</v>
      </c>
      <c r="B786" s="24" t="s">
        <v>711</v>
      </c>
      <c r="C786" s="24">
        <v>51.31</v>
      </c>
    </row>
    <row r="787" spans="1:3" ht="16.5" customHeight="1" x14ac:dyDescent="0.3">
      <c r="A787" s="26">
        <v>134320</v>
      </c>
      <c r="B787" s="24" t="s">
        <v>712</v>
      </c>
      <c r="C787" s="24">
        <v>69.349999999999994</v>
      </c>
    </row>
    <row r="788" spans="1:3" ht="16.5" customHeight="1" x14ac:dyDescent="0.3">
      <c r="A788" s="26">
        <v>134540</v>
      </c>
      <c r="B788" s="24" t="s">
        <v>9785</v>
      </c>
      <c r="C788" s="24">
        <v>547</v>
      </c>
    </row>
    <row r="789" spans="1:3" ht="16.5" customHeight="1" x14ac:dyDescent="0.3">
      <c r="A789" s="26">
        <v>135430</v>
      </c>
      <c r="B789" s="24" t="s">
        <v>713</v>
      </c>
      <c r="C789" s="24">
        <v>140</v>
      </c>
    </row>
    <row r="790" spans="1:3" ht="16.5" customHeight="1" x14ac:dyDescent="0.3">
      <c r="A790" s="26">
        <v>136470</v>
      </c>
      <c r="B790" s="24" t="s">
        <v>9786</v>
      </c>
      <c r="C790" s="24">
        <v>0.36</v>
      </c>
    </row>
    <row r="791" spans="1:3" ht="16.5" customHeight="1" x14ac:dyDescent="0.3">
      <c r="A791" s="26">
        <v>136940</v>
      </c>
      <c r="B791" s="24" t="s">
        <v>714</v>
      </c>
      <c r="C791" s="24">
        <v>57.21</v>
      </c>
    </row>
    <row r="792" spans="1:3" ht="16.5" customHeight="1" x14ac:dyDescent="0.3">
      <c r="A792" s="26">
        <v>136970</v>
      </c>
      <c r="B792" s="24" t="s">
        <v>715</v>
      </c>
      <c r="C792" s="24">
        <v>21.68</v>
      </c>
    </row>
    <row r="793" spans="1:3" ht="16.5" customHeight="1" x14ac:dyDescent="0.3">
      <c r="A793" s="26">
        <v>139650</v>
      </c>
      <c r="B793" s="24" t="s">
        <v>716</v>
      </c>
      <c r="C793" s="24">
        <v>174</v>
      </c>
    </row>
    <row r="794" spans="1:3" ht="16.5" customHeight="1" x14ac:dyDescent="0.3">
      <c r="A794" s="26">
        <v>140820</v>
      </c>
      <c r="B794" s="24" t="s">
        <v>9787</v>
      </c>
      <c r="C794" s="24">
        <v>9.7200000000000006</v>
      </c>
    </row>
    <row r="795" spans="1:3" ht="16.5" customHeight="1" x14ac:dyDescent="0.3">
      <c r="A795" s="26">
        <v>141891</v>
      </c>
      <c r="B795" s="24" t="s">
        <v>9788</v>
      </c>
      <c r="C795" s="24">
        <v>550</v>
      </c>
    </row>
    <row r="796" spans="1:3" ht="16.5" customHeight="1" x14ac:dyDescent="0.3">
      <c r="A796" s="26">
        <v>143700</v>
      </c>
      <c r="B796" s="24" t="s">
        <v>9789</v>
      </c>
      <c r="C796" s="24">
        <v>4.32</v>
      </c>
    </row>
    <row r="797" spans="1:3" ht="16.5" customHeight="1" x14ac:dyDescent="0.3">
      <c r="A797" s="26">
        <v>143710</v>
      </c>
      <c r="B797" s="24" t="s">
        <v>9790</v>
      </c>
      <c r="C797" s="24">
        <v>2.74</v>
      </c>
    </row>
    <row r="798" spans="1:3" ht="16.5" customHeight="1" x14ac:dyDescent="0.3">
      <c r="A798" s="26">
        <v>144270</v>
      </c>
      <c r="B798" s="24" t="s">
        <v>717</v>
      </c>
      <c r="C798" s="24">
        <v>73.010000000000005</v>
      </c>
    </row>
    <row r="799" spans="1:3" ht="16.5" customHeight="1" x14ac:dyDescent="0.3">
      <c r="A799" s="26" t="s">
        <v>718</v>
      </c>
      <c r="B799" s="24" t="s">
        <v>9791</v>
      </c>
      <c r="C799" s="24">
        <v>248</v>
      </c>
    </row>
    <row r="800" spans="1:3" ht="16.5" customHeight="1" x14ac:dyDescent="0.3">
      <c r="A800" s="26">
        <v>144640</v>
      </c>
      <c r="B800" s="24" t="s">
        <v>719</v>
      </c>
      <c r="C800" s="24">
        <v>32.909999999999997</v>
      </c>
    </row>
    <row r="801" spans="1:3" ht="16.5" customHeight="1" x14ac:dyDescent="0.3">
      <c r="A801" s="26">
        <v>144650</v>
      </c>
      <c r="B801" s="24" t="s">
        <v>720</v>
      </c>
      <c r="C801" s="24">
        <v>2.64</v>
      </c>
    </row>
    <row r="802" spans="1:3" ht="16.5" customHeight="1" x14ac:dyDescent="0.3">
      <c r="A802" s="26">
        <v>144730</v>
      </c>
      <c r="B802" s="24" t="s">
        <v>721</v>
      </c>
      <c r="C802" s="24">
        <v>15.07</v>
      </c>
    </row>
    <row r="803" spans="1:3" ht="16.5" customHeight="1" x14ac:dyDescent="0.3">
      <c r="A803" s="26">
        <v>144740</v>
      </c>
      <c r="B803" s="24" t="s">
        <v>9792</v>
      </c>
      <c r="C803" s="24">
        <v>15.48</v>
      </c>
    </row>
    <row r="804" spans="1:3" ht="16.5" customHeight="1" x14ac:dyDescent="0.3">
      <c r="A804" s="26" t="s">
        <v>722</v>
      </c>
      <c r="B804" s="24" t="s">
        <v>723</v>
      </c>
      <c r="C804" s="24">
        <v>53.92</v>
      </c>
    </row>
    <row r="805" spans="1:3" ht="16.5" customHeight="1" x14ac:dyDescent="0.3">
      <c r="A805" s="26">
        <v>144760</v>
      </c>
      <c r="B805" s="24" t="s">
        <v>9793</v>
      </c>
      <c r="C805" s="24">
        <v>23.53</v>
      </c>
    </row>
    <row r="806" spans="1:3" ht="16.5" customHeight="1" x14ac:dyDescent="0.3">
      <c r="A806" s="26">
        <v>145410</v>
      </c>
      <c r="B806" s="24" t="s">
        <v>724</v>
      </c>
      <c r="C806" s="24">
        <v>72</v>
      </c>
    </row>
    <row r="807" spans="1:3" ht="16.5" customHeight="1" x14ac:dyDescent="0.3">
      <c r="A807" s="26">
        <v>145420</v>
      </c>
      <c r="B807" s="24" t="s">
        <v>725</v>
      </c>
      <c r="C807" s="24">
        <v>77.08</v>
      </c>
    </row>
    <row r="808" spans="1:3" ht="16.5" customHeight="1" x14ac:dyDescent="0.3">
      <c r="A808" s="26">
        <v>145460</v>
      </c>
      <c r="B808" s="24" t="s">
        <v>726</v>
      </c>
      <c r="C808" s="24">
        <v>34.4</v>
      </c>
    </row>
    <row r="809" spans="1:3" ht="16.5" customHeight="1" x14ac:dyDescent="0.3">
      <c r="A809" s="26">
        <v>145470</v>
      </c>
      <c r="B809" s="24" t="s">
        <v>727</v>
      </c>
      <c r="C809" s="24">
        <v>9.8800000000000008</v>
      </c>
    </row>
    <row r="810" spans="1:3" ht="16.5" customHeight="1" x14ac:dyDescent="0.3">
      <c r="A810" s="26">
        <v>145480</v>
      </c>
      <c r="B810" s="24" t="s">
        <v>7066</v>
      </c>
      <c r="C810" s="24">
        <v>37.96</v>
      </c>
    </row>
    <row r="811" spans="1:3" ht="16.5" customHeight="1" x14ac:dyDescent="0.3">
      <c r="A811" s="26">
        <v>145480</v>
      </c>
      <c r="B811" s="24" t="s">
        <v>7066</v>
      </c>
      <c r="C811" s="24">
        <v>37.96</v>
      </c>
    </row>
    <row r="812" spans="1:3" ht="16.5" customHeight="1" x14ac:dyDescent="0.3">
      <c r="A812" s="26">
        <v>145580</v>
      </c>
      <c r="B812" s="24" t="s">
        <v>728</v>
      </c>
      <c r="C812" s="24">
        <v>26.1</v>
      </c>
    </row>
    <row r="813" spans="1:3" ht="16.5" customHeight="1" x14ac:dyDescent="0.3">
      <c r="A813" s="26">
        <v>145590</v>
      </c>
      <c r="B813" s="24" t="s">
        <v>729</v>
      </c>
      <c r="C813" s="24">
        <v>255</v>
      </c>
    </row>
    <row r="814" spans="1:3" ht="16.5" customHeight="1" x14ac:dyDescent="0.3">
      <c r="A814" s="26" t="s">
        <v>7067</v>
      </c>
      <c r="B814" s="24" t="s">
        <v>730</v>
      </c>
      <c r="C814" s="24">
        <v>117</v>
      </c>
    </row>
    <row r="815" spans="1:3" ht="16.5" customHeight="1" x14ac:dyDescent="0.3">
      <c r="A815" s="26">
        <v>146390</v>
      </c>
      <c r="B815" s="24" t="s">
        <v>731</v>
      </c>
      <c r="C815" s="24">
        <v>0.3</v>
      </c>
    </row>
    <row r="816" spans="1:3" ht="16.5" customHeight="1" x14ac:dyDescent="0.3">
      <c r="A816" s="26">
        <v>146650</v>
      </c>
      <c r="B816" s="24" t="s">
        <v>732</v>
      </c>
      <c r="C816" s="24">
        <v>7.45</v>
      </c>
    </row>
    <row r="817" spans="1:3" ht="16.5" customHeight="1" x14ac:dyDescent="0.3">
      <c r="A817" s="26">
        <v>146670</v>
      </c>
      <c r="B817" s="24" t="s">
        <v>733</v>
      </c>
      <c r="C817" s="24">
        <v>0.56000000000000005</v>
      </c>
    </row>
    <row r="818" spans="1:3" ht="16.5" customHeight="1" x14ac:dyDescent="0.3">
      <c r="A818" s="26">
        <v>147060</v>
      </c>
      <c r="B818" s="24" t="s">
        <v>9794</v>
      </c>
      <c r="C818" s="24">
        <v>210</v>
      </c>
    </row>
    <row r="819" spans="1:3" ht="16.5" customHeight="1" x14ac:dyDescent="0.3">
      <c r="A819" s="26">
        <v>147310</v>
      </c>
      <c r="B819" s="24" t="s">
        <v>734</v>
      </c>
      <c r="C819" s="24">
        <v>1.61</v>
      </c>
    </row>
    <row r="820" spans="1:3" ht="16.5" customHeight="1" x14ac:dyDescent="0.3">
      <c r="A820" s="26">
        <v>148120</v>
      </c>
      <c r="B820" s="24" t="s">
        <v>735</v>
      </c>
      <c r="C820" s="24">
        <v>0.67</v>
      </c>
    </row>
    <row r="821" spans="1:3" ht="16.5" customHeight="1" x14ac:dyDescent="0.3">
      <c r="A821" s="26">
        <v>148740</v>
      </c>
      <c r="B821" s="24" t="s">
        <v>9795</v>
      </c>
      <c r="C821" s="24">
        <v>632</v>
      </c>
    </row>
    <row r="822" spans="1:3" ht="16.5" customHeight="1" x14ac:dyDescent="0.3">
      <c r="A822" s="26">
        <v>149350</v>
      </c>
      <c r="B822" s="24" t="s">
        <v>7068</v>
      </c>
      <c r="C822" s="24">
        <v>117</v>
      </c>
    </row>
    <row r="823" spans="1:3" ht="16.5" customHeight="1" x14ac:dyDescent="0.3">
      <c r="A823" s="26">
        <v>149370</v>
      </c>
      <c r="B823" s="24" t="s">
        <v>736</v>
      </c>
      <c r="C823" s="24">
        <v>114</v>
      </c>
    </row>
    <row r="824" spans="1:3" ht="16.5" customHeight="1" x14ac:dyDescent="0.3">
      <c r="A824" s="26">
        <v>149380</v>
      </c>
      <c r="B824" s="24" t="s">
        <v>9796</v>
      </c>
      <c r="C824" s="24">
        <v>0.42</v>
      </c>
    </row>
    <row r="825" spans="1:3" ht="16.5" customHeight="1" x14ac:dyDescent="0.3">
      <c r="A825" s="26">
        <v>150810</v>
      </c>
      <c r="B825" s="24" t="s">
        <v>737</v>
      </c>
      <c r="C825" s="24">
        <v>114</v>
      </c>
    </row>
    <row r="826" spans="1:3" ht="16.5" customHeight="1" x14ac:dyDescent="0.3">
      <c r="A826" s="26">
        <v>150820</v>
      </c>
      <c r="B826" s="24" t="s">
        <v>738</v>
      </c>
      <c r="C826" s="24">
        <v>93.62</v>
      </c>
    </row>
    <row r="827" spans="1:3" ht="16.5" customHeight="1" x14ac:dyDescent="0.3">
      <c r="A827" s="26">
        <v>150830</v>
      </c>
      <c r="B827" s="24" t="s">
        <v>739</v>
      </c>
      <c r="C827" s="24">
        <v>62.02</v>
      </c>
    </row>
    <row r="828" spans="1:3" ht="16.5" customHeight="1" x14ac:dyDescent="0.3">
      <c r="A828" s="26">
        <v>150840</v>
      </c>
      <c r="B828" s="24" t="s">
        <v>740</v>
      </c>
      <c r="C828" s="24">
        <v>102</v>
      </c>
    </row>
    <row r="829" spans="1:3" ht="16.5" customHeight="1" x14ac:dyDescent="0.3">
      <c r="A829" s="26">
        <v>150880</v>
      </c>
      <c r="B829" s="24" t="s">
        <v>741</v>
      </c>
      <c r="C829" s="24">
        <v>14.99</v>
      </c>
    </row>
    <row r="830" spans="1:3" ht="16.5" customHeight="1" x14ac:dyDescent="0.3">
      <c r="A830" s="26">
        <v>150940</v>
      </c>
      <c r="B830" s="24" t="s">
        <v>9797</v>
      </c>
      <c r="C830" s="24">
        <v>4.42</v>
      </c>
    </row>
    <row r="831" spans="1:3" ht="16.5" customHeight="1" x14ac:dyDescent="0.3">
      <c r="A831" s="26">
        <v>151130</v>
      </c>
      <c r="B831" s="24" t="s">
        <v>742</v>
      </c>
      <c r="C831" s="24">
        <v>1.62</v>
      </c>
    </row>
    <row r="832" spans="1:3" ht="16.5" customHeight="1" x14ac:dyDescent="0.3">
      <c r="A832" s="26" t="s">
        <v>7069</v>
      </c>
      <c r="B832" s="24" t="s">
        <v>743</v>
      </c>
      <c r="C832" s="24">
        <v>40.08</v>
      </c>
    </row>
    <row r="833" spans="1:3" ht="16.5" customHeight="1" x14ac:dyDescent="0.3">
      <c r="A833" s="26" t="s">
        <v>7069</v>
      </c>
      <c r="B833" s="24" t="s">
        <v>743</v>
      </c>
      <c r="C833" s="24">
        <v>40.08</v>
      </c>
    </row>
    <row r="834" spans="1:3" ht="16.5" customHeight="1" x14ac:dyDescent="0.3">
      <c r="A834" s="26" t="s">
        <v>744</v>
      </c>
      <c r="B834" s="24" t="s">
        <v>745</v>
      </c>
      <c r="C834" s="24">
        <v>6.33</v>
      </c>
    </row>
    <row r="835" spans="1:3" ht="16.5" customHeight="1" x14ac:dyDescent="0.3">
      <c r="A835" s="26" t="s">
        <v>746</v>
      </c>
      <c r="B835" s="24" t="s">
        <v>9798</v>
      </c>
      <c r="C835" s="24">
        <v>40.159999999999997</v>
      </c>
    </row>
    <row r="836" spans="1:3" ht="16.5" customHeight="1" x14ac:dyDescent="0.3">
      <c r="A836" s="26" t="s">
        <v>747</v>
      </c>
      <c r="B836" s="24" t="s">
        <v>748</v>
      </c>
      <c r="C836" s="24">
        <v>107</v>
      </c>
    </row>
    <row r="837" spans="1:3" ht="16.5" customHeight="1" x14ac:dyDescent="0.3">
      <c r="A837" s="26" t="s">
        <v>749</v>
      </c>
      <c r="B837" s="24" t="s">
        <v>750</v>
      </c>
      <c r="C837" s="24">
        <v>26.31</v>
      </c>
    </row>
    <row r="838" spans="1:3" ht="16.5" customHeight="1" x14ac:dyDescent="0.3">
      <c r="A838" s="26">
        <v>151650</v>
      </c>
      <c r="B838" s="24" t="s">
        <v>751</v>
      </c>
      <c r="C838" s="24">
        <v>18.95</v>
      </c>
    </row>
    <row r="839" spans="1:3" ht="16.5" customHeight="1" x14ac:dyDescent="0.3">
      <c r="A839" s="26">
        <v>151920</v>
      </c>
      <c r="B839" s="24" t="s">
        <v>687</v>
      </c>
      <c r="C839" s="24">
        <v>111</v>
      </c>
    </row>
    <row r="840" spans="1:3" ht="16.5" customHeight="1" x14ac:dyDescent="0.3">
      <c r="A840" s="26">
        <v>152100</v>
      </c>
      <c r="B840" s="24" t="s">
        <v>9791</v>
      </c>
      <c r="C840" s="24">
        <v>270</v>
      </c>
    </row>
    <row r="841" spans="1:3" ht="16.5" customHeight="1" x14ac:dyDescent="0.3">
      <c r="A841" s="26">
        <v>152110</v>
      </c>
      <c r="B841" s="24" t="s">
        <v>752</v>
      </c>
      <c r="C841" s="24">
        <v>120</v>
      </c>
    </row>
    <row r="842" spans="1:3" ht="16.5" customHeight="1" x14ac:dyDescent="0.3">
      <c r="A842" s="26">
        <v>152150</v>
      </c>
      <c r="B842" s="24" t="s">
        <v>753</v>
      </c>
      <c r="C842" s="24">
        <v>558</v>
      </c>
    </row>
    <row r="843" spans="1:3" ht="16.5" customHeight="1" x14ac:dyDescent="0.3">
      <c r="A843" s="26">
        <v>152160</v>
      </c>
      <c r="B843" s="24" t="s">
        <v>754</v>
      </c>
      <c r="C843" s="24">
        <v>555</v>
      </c>
    </row>
    <row r="844" spans="1:3" ht="16.5" customHeight="1" x14ac:dyDescent="0.3">
      <c r="A844" s="26">
        <v>152170</v>
      </c>
      <c r="B844" s="24" t="s">
        <v>755</v>
      </c>
      <c r="C844" s="24">
        <v>34.369999999999997</v>
      </c>
    </row>
    <row r="845" spans="1:3" ht="16.5" customHeight="1" x14ac:dyDescent="0.3">
      <c r="A845" s="26">
        <v>152200</v>
      </c>
      <c r="B845" s="24" t="s">
        <v>756</v>
      </c>
      <c r="C845" s="24">
        <v>12.86</v>
      </c>
    </row>
    <row r="846" spans="1:3" ht="16.5" customHeight="1" x14ac:dyDescent="0.3">
      <c r="A846" s="26">
        <v>152310</v>
      </c>
      <c r="B846" s="24" t="s">
        <v>9799</v>
      </c>
      <c r="C846" s="24">
        <v>24.29</v>
      </c>
    </row>
    <row r="847" spans="1:3" ht="16.5" customHeight="1" x14ac:dyDescent="0.3">
      <c r="A847" s="26">
        <v>152360</v>
      </c>
      <c r="B847" s="24" t="s">
        <v>9800</v>
      </c>
      <c r="C847" s="24">
        <v>1.37</v>
      </c>
    </row>
    <row r="848" spans="1:3" ht="16.5" customHeight="1" x14ac:dyDescent="0.3">
      <c r="A848" s="26">
        <v>152700</v>
      </c>
      <c r="B848" s="24" t="s">
        <v>757</v>
      </c>
      <c r="C848" s="24">
        <v>809</v>
      </c>
    </row>
    <row r="849" spans="1:3" ht="16.5" customHeight="1" x14ac:dyDescent="0.3">
      <c r="A849" s="26">
        <v>152870</v>
      </c>
      <c r="B849" s="24" t="s">
        <v>9801</v>
      </c>
      <c r="C849" s="24">
        <v>113</v>
      </c>
    </row>
    <row r="850" spans="1:3" ht="16.5" customHeight="1" x14ac:dyDescent="0.3">
      <c r="A850" s="26">
        <v>152880</v>
      </c>
      <c r="B850" s="24" t="s">
        <v>758</v>
      </c>
      <c r="C850" s="24">
        <v>89.42</v>
      </c>
    </row>
    <row r="851" spans="1:3" ht="16.5" customHeight="1" x14ac:dyDescent="0.3">
      <c r="A851" s="26" t="s">
        <v>7070</v>
      </c>
      <c r="B851" s="24" t="s">
        <v>9802</v>
      </c>
      <c r="C851" s="24">
        <v>44</v>
      </c>
    </row>
    <row r="852" spans="1:3" ht="16.5" customHeight="1" x14ac:dyDescent="0.3">
      <c r="A852" s="26">
        <v>153810</v>
      </c>
      <c r="B852" s="24" t="s">
        <v>9803</v>
      </c>
      <c r="C852" s="24">
        <v>185</v>
      </c>
    </row>
    <row r="853" spans="1:3" ht="16.5" customHeight="1" x14ac:dyDescent="0.3">
      <c r="A853" s="26" t="s">
        <v>759</v>
      </c>
      <c r="B853" s="24" t="s">
        <v>760</v>
      </c>
      <c r="C853" s="24">
        <v>351</v>
      </c>
    </row>
    <row r="854" spans="1:3" ht="16.5" customHeight="1" x14ac:dyDescent="0.3">
      <c r="A854" s="26">
        <v>154150</v>
      </c>
      <c r="B854" s="24" t="s">
        <v>9804</v>
      </c>
      <c r="C854" s="24">
        <v>40.57</v>
      </c>
    </row>
    <row r="855" spans="1:3" ht="16.5" customHeight="1" x14ac:dyDescent="0.3">
      <c r="A855" s="26">
        <v>154170</v>
      </c>
      <c r="B855" s="24" t="s">
        <v>9805</v>
      </c>
      <c r="C855" s="24">
        <v>35.130000000000003</v>
      </c>
    </row>
    <row r="856" spans="1:3" ht="16.5" customHeight="1" x14ac:dyDescent="0.3">
      <c r="A856" s="26">
        <v>154180</v>
      </c>
      <c r="B856" s="24" t="s">
        <v>9806</v>
      </c>
      <c r="C856" s="24">
        <v>16.07</v>
      </c>
    </row>
    <row r="857" spans="1:3" ht="16.5" customHeight="1" x14ac:dyDescent="0.3">
      <c r="A857" s="26">
        <v>155220</v>
      </c>
      <c r="B857" s="24" t="s">
        <v>9807</v>
      </c>
      <c r="C857" s="24">
        <v>42.36</v>
      </c>
    </row>
    <row r="858" spans="1:3" ht="16.5" customHeight="1" x14ac:dyDescent="0.3">
      <c r="A858" s="26">
        <v>155290</v>
      </c>
      <c r="B858" s="24" t="s">
        <v>9808</v>
      </c>
      <c r="C858" s="24">
        <v>128</v>
      </c>
    </row>
    <row r="859" spans="1:3" ht="16.5" customHeight="1" x14ac:dyDescent="0.3">
      <c r="A859" s="26" t="s">
        <v>761</v>
      </c>
      <c r="B859" s="24" t="s">
        <v>9809</v>
      </c>
      <c r="C859" s="25">
        <v>5301</v>
      </c>
    </row>
    <row r="860" spans="1:3" ht="16.5" customHeight="1" x14ac:dyDescent="0.3">
      <c r="A860" s="26">
        <v>156040</v>
      </c>
      <c r="B860" s="24" t="s">
        <v>762</v>
      </c>
      <c r="C860" s="24">
        <v>27.45</v>
      </c>
    </row>
    <row r="861" spans="1:3" ht="16.5" customHeight="1" x14ac:dyDescent="0.3">
      <c r="A861" s="26">
        <v>156510</v>
      </c>
      <c r="B861" s="24" t="s">
        <v>9810</v>
      </c>
      <c r="C861" s="24">
        <v>4.84</v>
      </c>
    </row>
    <row r="862" spans="1:3" ht="16.5" customHeight="1" x14ac:dyDescent="0.3">
      <c r="A862" s="26">
        <v>156510</v>
      </c>
      <c r="B862" s="24" t="s">
        <v>9810</v>
      </c>
      <c r="C862" s="24">
        <v>4.84</v>
      </c>
    </row>
    <row r="863" spans="1:3" ht="16.5" customHeight="1" x14ac:dyDescent="0.3">
      <c r="A863" s="26">
        <v>156510</v>
      </c>
      <c r="B863" s="24" t="s">
        <v>9810</v>
      </c>
      <c r="C863" s="24">
        <v>4.84</v>
      </c>
    </row>
    <row r="864" spans="1:3" ht="16.5" customHeight="1" x14ac:dyDescent="0.3">
      <c r="A864" s="26">
        <v>156850</v>
      </c>
      <c r="B864" s="24" t="s">
        <v>9811</v>
      </c>
      <c r="C864" s="24">
        <v>1.0900000000000001</v>
      </c>
    </row>
    <row r="865" spans="1:3" ht="16.5" customHeight="1" x14ac:dyDescent="0.3">
      <c r="A865" s="26" t="s">
        <v>7071</v>
      </c>
      <c r="B865" s="24" t="s">
        <v>763</v>
      </c>
      <c r="C865" s="25">
        <v>2022</v>
      </c>
    </row>
    <row r="866" spans="1:3" ht="16.5" customHeight="1" x14ac:dyDescent="0.3">
      <c r="A866" s="26" t="s">
        <v>764</v>
      </c>
      <c r="B866" s="24" t="s">
        <v>765</v>
      </c>
      <c r="C866" s="24">
        <v>907</v>
      </c>
    </row>
    <row r="867" spans="1:3" ht="16.5" customHeight="1" x14ac:dyDescent="0.3">
      <c r="A867" s="26" t="s">
        <v>766</v>
      </c>
      <c r="B867" s="24" t="s">
        <v>767</v>
      </c>
      <c r="C867" s="24">
        <v>115</v>
      </c>
    </row>
    <row r="868" spans="1:3" ht="16.5" customHeight="1" x14ac:dyDescent="0.3">
      <c r="A868" s="26">
        <v>156970</v>
      </c>
      <c r="B868" s="24" t="s">
        <v>768</v>
      </c>
      <c r="C868" s="24">
        <v>19.93</v>
      </c>
    </row>
    <row r="869" spans="1:3" ht="16.5" customHeight="1" x14ac:dyDescent="0.3">
      <c r="A869" s="26">
        <v>157700</v>
      </c>
      <c r="B869" s="24" t="s">
        <v>9812</v>
      </c>
      <c r="C869" s="24">
        <v>729</v>
      </c>
    </row>
    <row r="870" spans="1:3" ht="16.5" customHeight="1" x14ac:dyDescent="0.3">
      <c r="A870" s="26" t="s">
        <v>769</v>
      </c>
      <c r="B870" s="24" t="s">
        <v>9813</v>
      </c>
      <c r="C870" s="24">
        <v>729</v>
      </c>
    </row>
    <row r="871" spans="1:3" ht="16.5" customHeight="1" x14ac:dyDescent="0.3">
      <c r="A871" s="26">
        <v>157720</v>
      </c>
      <c r="B871" s="24" t="s">
        <v>9814</v>
      </c>
      <c r="C871" s="24">
        <v>729</v>
      </c>
    </row>
    <row r="872" spans="1:3" ht="16.5" customHeight="1" x14ac:dyDescent="0.3">
      <c r="A872" s="26">
        <v>157730</v>
      </c>
      <c r="B872" s="24" t="s">
        <v>9815</v>
      </c>
      <c r="C872" s="24">
        <v>729</v>
      </c>
    </row>
    <row r="873" spans="1:3" ht="16.5" customHeight="1" x14ac:dyDescent="0.3">
      <c r="A873" s="26">
        <v>157740</v>
      </c>
      <c r="B873" s="24" t="s">
        <v>9816</v>
      </c>
      <c r="C873" s="24">
        <v>729</v>
      </c>
    </row>
    <row r="874" spans="1:3" ht="16.5" customHeight="1" x14ac:dyDescent="0.3">
      <c r="A874" s="26">
        <v>157750</v>
      </c>
      <c r="B874" s="24" t="s">
        <v>9817</v>
      </c>
      <c r="C874" s="24">
        <v>729</v>
      </c>
    </row>
    <row r="875" spans="1:3" ht="16.5" customHeight="1" x14ac:dyDescent="0.3">
      <c r="A875" s="26">
        <v>157760</v>
      </c>
      <c r="B875" s="24" t="s">
        <v>9818</v>
      </c>
      <c r="C875" s="24">
        <v>729</v>
      </c>
    </row>
    <row r="876" spans="1:3" ht="16.5" customHeight="1" x14ac:dyDescent="0.3">
      <c r="A876" s="26">
        <v>157770</v>
      </c>
      <c r="B876" s="24" t="s">
        <v>9819</v>
      </c>
      <c r="C876" s="24">
        <v>729</v>
      </c>
    </row>
    <row r="877" spans="1:3" ht="16.5" customHeight="1" x14ac:dyDescent="0.3">
      <c r="A877" s="26">
        <v>157780</v>
      </c>
      <c r="B877" s="24" t="s">
        <v>9820</v>
      </c>
      <c r="C877" s="24">
        <v>729</v>
      </c>
    </row>
    <row r="878" spans="1:3" ht="16.5" customHeight="1" x14ac:dyDescent="0.3">
      <c r="A878" s="26">
        <v>157790</v>
      </c>
      <c r="B878" s="24" t="s">
        <v>9821</v>
      </c>
      <c r="C878" s="24">
        <v>729</v>
      </c>
    </row>
    <row r="879" spans="1:3" ht="16.5" customHeight="1" x14ac:dyDescent="0.3">
      <c r="A879" s="26">
        <v>157800</v>
      </c>
      <c r="B879" s="24" t="s">
        <v>9822</v>
      </c>
      <c r="C879" s="24">
        <v>729</v>
      </c>
    </row>
    <row r="880" spans="1:3" ht="16.5" customHeight="1" x14ac:dyDescent="0.3">
      <c r="A880" s="26">
        <v>157810</v>
      </c>
      <c r="B880" s="24" t="s">
        <v>9823</v>
      </c>
      <c r="C880" s="24">
        <v>729</v>
      </c>
    </row>
    <row r="881" spans="1:3" ht="16.5" customHeight="1" x14ac:dyDescent="0.3">
      <c r="A881" s="26">
        <v>157830</v>
      </c>
      <c r="B881" s="24" t="s">
        <v>7072</v>
      </c>
      <c r="C881" s="25">
        <v>4019</v>
      </c>
    </row>
    <row r="882" spans="1:3" ht="16.5" customHeight="1" x14ac:dyDescent="0.3">
      <c r="A882" s="26">
        <v>157830</v>
      </c>
      <c r="B882" s="24" t="s">
        <v>7072</v>
      </c>
      <c r="C882" s="25">
        <v>4019</v>
      </c>
    </row>
    <row r="883" spans="1:3" ht="16.5" customHeight="1" x14ac:dyDescent="0.3">
      <c r="A883" s="26">
        <v>157840</v>
      </c>
      <c r="B883" s="24" t="s">
        <v>9824</v>
      </c>
      <c r="C883" s="24">
        <v>88</v>
      </c>
    </row>
    <row r="884" spans="1:3" ht="16.5" customHeight="1" x14ac:dyDescent="0.3">
      <c r="A884" s="26">
        <v>157860</v>
      </c>
      <c r="B884" s="24" t="s">
        <v>9825</v>
      </c>
      <c r="C884" s="24">
        <v>26.68</v>
      </c>
    </row>
    <row r="885" spans="1:3" ht="16.5" customHeight="1" x14ac:dyDescent="0.3">
      <c r="A885" s="26">
        <v>158200</v>
      </c>
      <c r="B885" s="24" t="s">
        <v>723</v>
      </c>
      <c r="C885" s="24">
        <v>26.05</v>
      </c>
    </row>
    <row r="886" spans="1:3" ht="16.5" customHeight="1" x14ac:dyDescent="0.3">
      <c r="A886" s="26">
        <v>158210</v>
      </c>
      <c r="B886" s="24" t="s">
        <v>770</v>
      </c>
      <c r="C886" s="24">
        <v>120</v>
      </c>
    </row>
    <row r="887" spans="1:3" ht="16.5" customHeight="1" x14ac:dyDescent="0.3">
      <c r="A887" s="26" t="s">
        <v>7073</v>
      </c>
      <c r="B887" s="24" t="s">
        <v>9826</v>
      </c>
      <c r="C887" s="24">
        <v>836</v>
      </c>
    </row>
    <row r="888" spans="1:3" ht="16.5" customHeight="1" x14ac:dyDescent="0.3">
      <c r="A888" s="26" t="s">
        <v>7074</v>
      </c>
      <c r="B888" s="24" t="s">
        <v>771</v>
      </c>
      <c r="C888" s="24">
        <v>186</v>
      </c>
    </row>
    <row r="889" spans="1:3" ht="16.5" customHeight="1" x14ac:dyDescent="0.3">
      <c r="A889" s="26">
        <v>158240</v>
      </c>
      <c r="B889" s="24" t="s">
        <v>772</v>
      </c>
      <c r="C889" s="24">
        <v>175</v>
      </c>
    </row>
    <row r="890" spans="1:3" ht="16.5" customHeight="1" x14ac:dyDescent="0.3">
      <c r="A890" s="26">
        <v>158250</v>
      </c>
      <c r="B890" s="24" t="s">
        <v>773</v>
      </c>
      <c r="C890" s="24">
        <v>36.74</v>
      </c>
    </row>
    <row r="891" spans="1:3" ht="16.5" customHeight="1" x14ac:dyDescent="0.3">
      <c r="A891" s="26">
        <v>158280</v>
      </c>
      <c r="B891" s="24" t="s">
        <v>774</v>
      </c>
      <c r="C891" s="24">
        <v>88</v>
      </c>
    </row>
    <row r="892" spans="1:3" ht="16.5" customHeight="1" x14ac:dyDescent="0.3">
      <c r="A892" s="26">
        <v>158520</v>
      </c>
      <c r="B892" s="24" t="s">
        <v>9827</v>
      </c>
      <c r="C892" s="24">
        <v>8.57</v>
      </c>
    </row>
    <row r="893" spans="1:3" ht="16.5" customHeight="1" x14ac:dyDescent="0.3">
      <c r="A893" s="26">
        <v>158530</v>
      </c>
      <c r="B893" s="24" t="s">
        <v>775</v>
      </c>
      <c r="C893" s="24">
        <v>4.47</v>
      </c>
    </row>
    <row r="894" spans="1:3" ht="16.5" customHeight="1" x14ac:dyDescent="0.3">
      <c r="A894" s="26" t="s">
        <v>7075</v>
      </c>
      <c r="B894" s="24" t="s">
        <v>9828</v>
      </c>
      <c r="C894" s="24">
        <v>611</v>
      </c>
    </row>
    <row r="895" spans="1:3" ht="16.5" customHeight="1" x14ac:dyDescent="0.3">
      <c r="A895" s="26" t="s">
        <v>776</v>
      </c>
      <c r="B895" s="24" t="s">
        <v>9829</v>
      </c>
      <c r="C895" s="24">
        <v>300</v>
      </c>
    </row>
    <row r="896" spans="1:3" ht="16.5" customHeight="1" x14ac:dyDescent="0.3">
      <c r="A896" s="26" t="s">
        <v>7076</v>
      </c>
      <c r="B896" s="24" t="s">
        <v>777</v>
      </c>
      <c r="C896" s="25">
        <v>1359</v>
      </c>
    </row>
    <row r="897" spans="1:3" ht="16.5" customHeight="1" x14ac:dyDescent="0.3">
      <c r="A897" s="26" t="s">
        <v>7077</v>
      </c>
      <c r="B897" s="24" t="s">
        <v>9830</v>
      </c>
      <c r="C897" s="24">
        <v>486</v>
      </c>
    </row>
    <row r="898" spans="1:3" ht="16.5" customHeight="1" x14ac:dyDescent="0.3">
      <c r="A898" s="26" t="s">
        <v>7078</v>
      </c>
      <c r="B898" s="24" t="s">
        <v>9831</v>
      </c>
      <c r="C898" s="24">
        <v>768</v>
      </c>
    </row>
    <row r="899" spans="1:3" ht="16.5" customHeight="1" x14ac:dyDescent="0.3">
      <c r="A899" s="26">
        <v>158920</v>
      </c>
      <c r="B899" s="24" t="s">
        <v>9832</v>
      </c>
      <c r="C899" s="24">
        <v>16.29</v>
      </c>
    </row>
    <row r="900" spans="1:3" ht="16.5" customHeight="1" x14ac:dyDescent="0.3">
      <c r="A900" s="26">
        <v>158960</v>
      </c>
      <c r="B900" s="24" t="s">
        <v>778</v>
      </c>
      <c r="C900" s="24">
        <v>30.16</v>
      </c>
    </row>
    <row r="901" spans="1:3" ht="16.5" customHeight="1" x14ac:dyDescent="0.3">
      <c r="A901" s="26">
        <v>158970</v>
      </c>
      <c r="B901" s="24" t="s">
        <v>876</v>
      </c>
      <c r="C901" s="24">
        <v>14.36</v>
      </c>
    </row>
    <row r="902" spans="1:3" ht="16.5" customHeight="1" x14ac:dyDescent="0.3">
      <c r="A902" s="26">
        <v>158980</v>
      </c>
      <c r="B902" s="24" t="s">
        <v>9833</v>
      </c>
      <c r="C902" s="24">
        <v>61.02</v>
      </c>
    </row>
    <row r="903" spans="1:3" ht="16.5" customHeight="1" x14ac:dyDescent="0.3">
      <c r="A903" s="26">
        <v>159070</v>
      </c>
      <c r="B903" s="24" t="s">
        <v>9834</v>
      </c>
      <c r="C903" s="24">
        <v>343</v>
      </c>
    </row>
    <row r="904" spans="1:3" ht="16.5" customHeight="1" x14ac:dyDescent="0.3">
      <c r="A904" s="26">
        <v>159080</v>
      </c>
      <c r="B904" s="24" t="s">
        <v>779</v>
      </c>
      <c r="C904" s="24">
        <v>282</v>
      </c>
    </row>
    <row r="905" spans="1:3" ht="16.5" customHeight="1" x14ac:dyDescent="0.3">
      <c r="A905" s="26" t="s">
        <v>7079</v>
      </c>
      <c r="B905" s="24" t="s">
        <v>9835</v>
      </c>
      <c r="C905" s="24">
        <v>384</v>
      </c>
    </row>
    <row r="906" spans="1:3" ht="16.5" customHeight="1" x14ac:dyDescent="0.3">
      <c r="A906" s="26">
        <v>159100</v>
      </c>
      <c r="B906" s="24" t="s">
        <v>9836</v>
      </c>
      <c r="C906" s="24">
        <v>55.51</v>
      </c>
    </row>
    <row r="907" spans="1:3" ht="16.5" customHeight="1" x14ac:dyDescent="0.3">
      <c r="A907" s="26">
        <v>159160</v>
      </c>
      <c r="B907" s="24" t="s">
        <v>780</v>
      </c>
      <c r="C907" s="24">
        <v>22.17</v>
      </c>
    </row>
    <row r="908" spans="1:3" ht="16.5" customHeight="1" x14ac:dyDescent="0.3">
      <c r="A908" s="26">
        <v>159460</v>
      </c>
      <c r="B908" s="24" t="s">
        <v>781</v>
      </c>
      <c r="C908" s="24">
        <v>7.94</v>
      </c>
    </row>
    <row r="909" spans="1:3" ht="16.5" customHeight="1" x14ac:dyDescent="0.3">
      <c r="A909" s="26">
        <v>159810</v>
      </c>
      <c r="B909" s="24" t="s">
        <v>9837</v>
      </c>
      <c r="C909" s="24">
        <v>586</v>
      </c>
    </row>
    <row r="910" spans="1:3" ht="16.5" customHeight="1" x14ac:dyDescent="0.3">
      <c r="A910" s="26">
        <v>159830</v>
      </c>
      <c r="B910" s="24" t="s">
        <v>9838</v>
      </c>
      <c r="C910" s="24">
        <v>17.690000000000001</v>
      </c>
    </row>
    <row r="911" spans="1:3" ht="16.5" customHeight="1" x14ac:dyDescent="0.3">
      <c r="A911" s="26">
        <v>160110</v>
      </c>
      <c r="B911" s="24" t="s">
        <v>782</v>
      </c>
      <c r="C911" s="24">
        <v>808</v>
      </c>
    </row>
    <row r="912" spans="1:3" ht="16.5" customHeight="1" x14ac:dyDescent="0.3">
      <c r="A912" s="26">
        <v>160130</v>
      </c>
      <c r="B912" s="24" t="s">
        <v>9839</v>
      </c>
      <c r="C912" s="24">
        <v>202</v>
      </c>
    </row>
    <row r="913" spans="1:3" ht="16.5" customHeight="1" x14ac:dyDescent="0.3">
      <c r="A913" s="26">
        <v>160140</v>
      </c>
      <c r="B913" s="24" t="s">
        <v>7080</v>
      </c>
      <c r="C913" s="24">
        <v>73</v>
      </c>
    </row>
    <row r="914" spans="1:3" ht="16.5" customHeight="1" x14ac:dyDescent="0.3">
      <c r="A914" s="26">
        <v>160230</v>
      </c>
      <c r="B914" s="24" t="s">
        <v>9840</v>
      </c>
      <c r="C914" s="24">
        <v>0.71</v>
      </c>
    </row>
    <row r="915" spans="1:3" ht="16.5" customHeight="1" x14ac:dyDescent="0.3">
      <c r="A915" s="26">
        <v>160350</v>
      </c>
      <c r="B915" s="24" t="s">
        <v>9841</v>
      </c>
      <c r="C915" s="24">
        <v>1.91</v>
      </c>
    </row>
    <row r="916" spans="1:3" ht="16.5" customHeight="1" x14ac:dyDescent="0.3">
      <c r="A916" s="26">
        <v>160560</v>
      </c>
      <c r="B916" s="24" t="s">
        <v>783</v>
      </c>
      <c r="C916" s="24">
        <v>61.48</v>
      </c>
    </row>
    <row r="917" spans="1:3" ht="16.5" customHeight="1" x14ac:dyDescent="0.3">
      <c r="A917" s="26">
        <v>160710</v>
      </c>
      <c r="B917" s="24" t="s">
        <v>9842</v>
      </c>
      <c r="C917" s="24">
        <v>203</v>
      </c>
    </row>
    <row r="918" spans="1:3" ht="16.5" customHeight="1" x14ac:dyDescent="0.3">
      <c r="A918" s="26">
        <v>161500</v>
      </c>
      <c r="B918" s="24" t="s">
        <v>784</v>
      </c>
      <c r="C918" s="24">
        <v>26.21</v>
      </c>
    </row>
    <row r="919" spans="1:3" ht="16.5" customHeight="1" x14ac:dyDescent="0.3">
      <c r="A919" s="26">
        <v>161510</v>
      </c>
      <c r="B919" s="24" t="s">
        <v>9843</v>
      </c>
      <c r="C919" s="24">
        <v>330</v>
      </c>
    </row>
    <row r="920" spans="1:3" ht="16.5" customHeight="1" x14ac:dyDescent="0.3">
      <c r="A920" s="26">
        <v>161540</v>
      </c>
      <c r="B920" s="24" t="s">
        <v>785</v>
      </c>
      <c r="C920" s="24">
        <v>56.59</v>
      </c>
    </row>
    <row r="921" spans="1:3" ht="16.5" customHeight="1" x14ac:dyDescent="0.3">
      <c r="A921" s="26">
        <v>161600</v>
      </c>
      <c r="B921" s="24" t="s">
        <v>9844</v>
      </c>
      <c r="C921" s="24">
        <v>147</v>
      </c>
    </row>
    <row r="922" spans="1:3" ht="16.5" customHeight="1" x14ac:dyDescent="0.3">
      <c r="A922" s="26">
        <v>162110</v>
      </c>
      <c r="B922" s="24" t="s">
        <v>9845</v>
      </c>
      <c r="C922" s="24">
        <v>487</v>
      </c>
    </row>
    <row r="923" spans="1:3" ht="16.5" customHeight="1" x14ac:dyDescent="0.3">
      <c r="A923" s="26" t="s">
        <v>786</v>
      </c>
      <c r="B923" s="24" t="s">
        <v>787</v>
      </c>
      <c r="C923" s="24">
        <v>37.29</v>
      </c>
    </row>
    <row r="924" spans="1:3" ht="16.5" customHeight="1" x14ac:dyDescent="0.3">
      <c r="A924" s="26">
        <v>162570</v>
      </c>
      <c r="B924" s="24" t="s">
        <v>788</v>
      </c>
      <c r="C924" s="24">
        <v>5.93</v>
      </c>
    </row>
    <row r="925" spans="1:3" ht="16.5" customHeight="1" x14ac:dyDescent="0.3">
      <c r="A925" s="26">
        <v>162930</v>
      </c>
      <c r="B925" s="24" t="s">
        <v>9846</v>
      </c>
      <c r="C925" s="24">
        <v>3.32</v>
      </c>
    </row>
    <row r="926" spans="1:3" ht="16.5" customHeight="1" x14ac:dyDescent="0.3">
      <c r="A926" s="26">
        <v>163280</v>
      </c>
      <c r="B926" s="24" t="s">
        <v>9847</v>
      </c>
      <c r="C926" s="24">
        <v>358</v>
      </c>
    </row>
    <row r="927" spans="1:3" ht="16.5" customHeight="1" x14ac:dyDescent="0.3">
      <c r="A927" s="26">
        <v>163290</v>
      </c>
      <c r="B927" s="24" t="s">
        <v>789</v>
      </c>
      <c r="C927" s="24">
        <v>375</v>
      </c>
    </row>
    <row r="928" spans="1:3" ht="16.5" customHeight="1" x14ac:dyDescent="0.3">
      <c r="A928" s="26" t="s">
        <v>790</v>
      </c>
      <c r="B928" s="24" t="s">
        <v>791</v>
      </c>
      <c r="C928" s="24">
        <v>42</v>
      </c>
    </row>
    <row r="929" spans="1:3" ht="16.5" customHeight="1" x14ac:dyDescent="0.3">
      <c r="A929" s="26">
        <v>163400</v>
      </c>
      <c r="B929" s="24" t="s">
        <v>792</v>
      </c>
      <c r="C929" s="24">
        <v>9.34</v>
      </c>
    </row>
    <row r="930" spans="1:3" ht="16.5" customHeight="1" x14ac:dyDescent="0.3">
      <c r="A930" s="26">
        <v>163400</v>
      </c>
      <c r="B930" s="24" t="s">
        <v>792</v>
      </c>
      <c r="C930" s="24">
        <v>9.34</v>
      </c>
    </row>
    <row r="931" spans="1:3" ht="16.5" customHeight="1" x14ac:dyDescent="0.3">
      <c r="A931" s="26">
        <v>163741</v>
      </c>
      <c r="B931" s="24" t="s">
        <v>9848</v>
      </c>
      <c r="C931" s="24">
        <v>169</v>
      </c>
    </row>
    <row r="932" spans="1:3" ht="16.5" customHeight="1" x14ac:dyDescent="0.3">
      <c r="A932" s="26">
        <v>163770</v>
      </c>
      <c r="B932" s="24" t="s">
        <v>9849</v>
      </c>
      <c r="C932" s="24">
        <v>30.07</v>
      </c>
    </row>
    <row r="933" spans="1:3" ht="16.5" customHeight="1" x14ac:dyDescent="0.3">
      <c r="A933" s="26">
        <v>163780</v>
      </c>
      <c r="B933" s="24" t="s">
        <v>9850</v>
      </c>
      <c r="C933" s="24">
        <v>5.74</v>
      </c>
    </row>
    <row r="934" spans="1:3" ht="16.5" customHeight="1" x14ac:dyDescent="0.3">
      <c r="A934" s="26" t="s">
        <v>9851</v>
      </c>
      <c r="B934" s="24" t="s">
        <v>9852</v>
      </c>
      <c r="C934" s="24">
        <v>25.51</v>
      </c>
    </row>
    <row r="935" spans="1:3" ht="16.5" customHeight="1" x14ac:dyDescent="0.3">
      <c r="A935" s="26" t="s">
        <v>7081</v>
      </c>
      <c r="B935" s="24" t="s">
        <v>793</v>
      </c>
      <c r="C935" s="25">
        <v>1112</v>
      </c>
    </row>
    <row r="936" spans="1:3" ht="16.5" customHeight="1" x14ac:dyDescent="0.3">
      <c r="A936" s="26">
        <v>163810</v>
      </c>
      <c r="B936" s="24" t="s">
        <v>794</v>
      </c>
      <c r="C936" s="24">
        <v>493</v>
      </c>
    </row>
    <row r="937" spans="1:3" ht="16.5" customHeight="1" x14ac:dyDescent="0.3">
      <c r="A937" s="26">
        <v>164020</v>
      </c>
      <c r="B937" s="24" t="s">
        <v>795</v>
      </c>
      <c r="C937" s="24">
        <v>52.53</v>
      </c>
    </row>
    <row r="938" spans="1:3" ht="16.5" customHeight="1" x14ac:dyDescent="0.3">
      <c r="A938" s="26">
        <v>164560</v>
      </c>
      <c r="B938" s="24" t="s">
        <v>9853</v>
      </c>
      <c r="C938" s="24">
        <v>56.09</v>
      </c>
    </row>
    <row r="939" spans="1:3" ht="16.5" customHeight="1" x14ac:dyDescent="0.3">
      <c r="A939" s="26">
        <v>164620</v>
      </c>
      <c r="B939" s="24" t="s">
        <v>796</v>
      </c>
      <c r="C939" s="24">
        <v>82</v>
      </c>
    </row>
    <row r="940" spans="1:3" ht="16.5" customHeight="1" x14ac:dyDescent="0.3">
      <c r="A940" s="26">
        <v>164630</v>
      </c>
      <c r="B940" s="24" t="s">
        <v>9854</v>
      </c>
      <c r="C940" s="24">
        <v>288</v>
      </c>
    </row>
    <row r="941" spans="1:3" ht="16.5" customHeight="1" x14ac:dyDescent="0.3">
      <c r="A941" s="26">
        <v>165020</v>
      </c>
      <c r="B941" s="24" t="s">
        <v>9855</v>
      </c>
      <c r="C941" s="24">
        <v>42.94</v>
      </c>
    </row>
    <row r="942" spans="1:3" ht="16.5" customHeight="1" x14ac:dyDescent="0.3">
      <c r="A942" s="26">
        <v>165030</v>
      </c>
      <c r="B942" s="24" t="s">
        <v>9856</v>
      </c>
      <c r="C942" s="24">
        <v>57.49</v>
      </c>
    </row>
    <row r="943" spans="1:3" ht="16.5" customHeight="1" x14ac:dyDescent="0.3">
      <c r="A943" s="26">
        <v>165340</v>
      </c>
      <c r="B943" s="24" t="s">
        <v>797</v>
      </c>
      <c r="C943" s="24">
        <v>24.65</v>
      </c>
    </row>
    <row r="944" spans="1:3" ht="16.5" customHeight="1" x14ac:dyDescent="0.3">
      <c r="A944" s="26">
        <v>165440</v>
      </c>
      <c r="B944" s="24" t="s">
        <v>9857</v>
      </c>
      <c r="C944" s="24">
        <v>63.13</v>
      </c>
    </row>
    <row r="945" spans="1:3" ht="16.5" customHeight="1" x14ac:dyDescent="0.3">
      <c r="A945" s="26" t="s">
        <v>798</v>
      </c>
      <c r="B945" s="24" t="s">
        <v>799</v>
      </c>
      <c r="C945" s="24">
        <v>273</v>
      </c>
    </row>
    <row r="946" spans="1:3" ht="16.5" customHeight="1" x14ac:dyDescent="0.3">
      <c r="A946" s="26">
        <v>165480</v>
      </c>
      <c r="B946" s="24" t="s">
        <v>9858</v>
      </c>
      <c r="C946" s="24">
        <v>724</v>
      </c>
    </row>
    <row r="947" spans="1:3" ht="16.5" customHeight="1" x14ac:dyDescent="0.3">
      <c r="A947" s="26" t="s">
        <v>7082</v>
      </c>
      <c r="B947" s="24" t="s">
        <v>7083</v>
      </c>
      <c r="C947" s="24">
        <v>329</v>
      </c>
    </row>
    <row r="948" spans="1:3" ht="16.5" customHeight="1" x14ac:dyDescent="0.3">
      <c r="A948" s="26">
        <v>165650</v>
      </c>
      <c r="B948" s="24" t="s">
        <v>7084</v>
      </c>
      <c r="C948" s="24">
        <v>234</v>
      </c>
    </row>
    <row r="949" spans="1:3" ht="16.5" customHeight="1" x14ac:dyDescent="0.3">
      <c r="A949" s="26">
        <v>165720</v>
      </c>
      <c r="B949" s="24" t="s">
        <v>800</v>
      </c>
      <c r="C949" s="24">
        <v>70</v>
      </c>
    </row>
    <row r="950" spans="1:3" ht="16.5" customHeight="1" x14ac:dyDescent="0.3">
      <c r="A950" s="26">
        <v>165730</v>
      </c>
      <c r="B950" s="24" t="s">
        <v>9859</v>
      </c>
      <c r="C950" s="24">
        <v>262</v>
      </c>
    </row>
    <row r="951" spans="1:3" ht="16.5" customHeight="1" x14ac:dyDescent="0.3">
      <c r="A951" s="26">
        <v>165740</v>
      </c>
      <c r="B951" s="24" t="s">
        <v>9860</v>
      </c>
      <c r="C951" s="24">
        <v>22.89</v>
      </c>
    </row>
    <row r="952" spans="1:3" ht="16.5" customHeight="1" x14ac:dyDescent="0.3">
      <c r="A952" s="26">
        <v>165870</v>
      </c>
      <c r="B952" s="24" t="s">
        <v>801</v>
      </c>
      <c r="C952" s="24">
        <v>97</v>
      </c>
    </row>
    <row r="953" spans="1:3" ht="16.5" customHeight="1" x14ac:dyDescent="0.3">
      <c r="A953" s="26">
        <v>165880</v>
      </c>
      <c r="B953" s="24" t="s">
        <v>802</v>
      </c>
      <c r="C953" s="24">
        <v>116</v>
      </c>
    </row>
    <row r="954" spans="1:3" ht="16.5" customHeight="1" x14ac:dyDescent="0.3">
      <c r="A954" s="26">
        <v>166160</v>
      </c>
      <c r="B954" s="24" t="s">
        <v>9861</v>
      </c>
      <c r="C954" s="24">
        <v>39.49</v>
      </c>
    </row>
    <row r="955" spans="1:3" ht="16.5" customHeight="1" x14ac:dyDescent="0.3">
      <c r="A955" s="26">
        <v>166230</v>
      </c>
      <c r="B955" s="24" t="s">
        <v>9862</v>
      </c>
      <c r="C955" s="24">
        <v>23.27</v>
      </c>
    </row>
    <row r="956" spans="1:3" ht="16.5" customHeight="1" x14ac:dyDescent="0.3">
      <c r="A956" s="26">
        <v>166250</v>
      </c>
      <c r="B956" s="24" t="s">
        <v>9863</v>
      </c>
      <c r="C956" s="24">
        <v>5.87</v>
      </c>
    </row>
    <row r="957" spans="1:3" ht="16.5" customHeight="1" x14ac:dyDescent="0.3">
      <c r="A957" s="26">
        <v>166250</v>
      </c>
      <c r="B957" s="24" t="s">
        <v>9863</v>
      </c>
      <c r="C957" s="24">
        <v>5.87</v>
      </c>
    </row>
    <row r="958" spans="1:3" ht="16.5" customHeight="1" x14ac:dyDescent="0.3">
      <c r="A958" s="26">
        <v>166290</v>
      </c>
      <c r="B958" s="24" t="s">
        <v>9864</v>
      </c>
      <c r="C958" s="24">
        <v>7</v>
      </c>
    </row>
    <row r="959" spans="1:3" ht="16.5" customHeight="1" x14ac:dyDescent="0.3">
      <c r="A959" s="26">
        <v>167090</v>
      </c>
      <c r="B959" s="24" t="s">
        <v>362</v>
      </c>
      <c r="C959" s="24">
        <v>16.3</v>
      </c>
    </row>
    <row r="960" spans="1:3" ht="16.5" customHeight="1" x14ac:dyDescent="0.3">
      <c r="A960" s="26">
        <v>167920</v>
      </c>
      <c r="B960" s="24" t="s">
        <v>9865</v>
      </c>
      <c r="C960" s="24">
        <v>22.18</v>
      </c>
    </row>
    <row r="961" spans="1:3" ht="16.5" customHeight="1" x14ac:dyDescent="0.3">
      <c r="A961" s="26">
        <v>168060</v>
      </c>
      <c r="B961" s="24" t="s">
        <v>803</v>
      </c>
      <c r="C961" s="24">
        <v>218</v>
      </c>
    </row>
    <row r="962" spans="1:3" ht="16.5" customHeight="1" x14ac:dyDescent="0.3">
      <c r="A962" s="26">
        <v>168080</v>
      </c>
      <c r="B962" s="24" t="s">
        <v>804</v>
      </c>
      <c r="C962" s="24">
        <v>245</v>
      </c>
    </row>
    <row r="963" spans="1:3" ht="16.5" customHeight="1" x14ac:dyDescent="0.3">
      <c r="A963" s="26">
        <v>168100</v>
      </c>
      <c r="B963" s="24" t="s">
        <v>9866</v>
      </c>
      <c r="C963" s="24">
        <v>12.08</v>
      </c>
    </row>
    <row r="964" spans="1:3" ht="16.5" customHeight="1" x14ac:dyDescent="0.3">
      <c r="A964" s="26">
        <v>168100</v>
      </c>
      <c r="B964" s="24" t="s">
        <v>9866</v>
      </c>
      <c r="C964" s="24">
        <v>12.08</v>
      </c>
    </row>
    <row r="965" spans="1:3" ht="16.5" customHeight="1" x14ac:dyDescent="0.3">
      <c r="A965" s="26">
        <v>168620</v>
      </c>
      <c r="B965" s="24" t="s">
        <v>805</v>
      </c>
      <c r="C965" s="24">
        <v>2.5299999999999998</v>
      </c>
    </row>
    <row r="966" spans="1:3" ht="16.5" customHeight="1" x14ac:dyDescent="0.3">
      <c r="A966" s="26">
        <v>169080</v>
      </c>
      <c r="B966" s="24" t="s">
        <v>806</v>
      </c>
      <c r="C966" s="24">
        <v>33.72</v>
      </c>
    </row>
    <row r="967" spans="1:3" ht="16.5" customHeight="1" x14ac:dyDescent="0.3">
      <c r="A967" s="26">
        <v>169220</v>
      </c>
      <c r="B967" s="24" t="s">
        <v>9867</v>
      </c>
      <c r="C967" s="24">
        <v>2.14</v>
      </c>
    </row>
    <row r="968" spans="1:3" ht="16.5" customHeight="1" x14ac:dyDescent="0.3">
      <c r="A968" s="26">
        <v>169260</v>
      </c>
      <c r="B968" s="24" t="s">
        <v>807</v>
      </c>
      <c r="C968" s="24">
        <v>60.72</v>
      </c>
    </row>
    <row r="969" spans="1:3" ht="16.5" customHeight="1" x14ac:dyDescent="0.3">
      <c r="A969" s="26">
        <v>169280</v>
      </c>
      <c r="B969" s="24" t="s">
        <v>9868</v>
      </c>
      <c r="C969" s="24">
        <v>2.41</v>
      </c>
    </row>
    <row r="970" spans="1:3" ht="16.5" customHeight="1" x14ac:dyDescent="0.3">
      <c r="A970" s="26">
        <v>169340</v>
      </c>
      <c r="B970" s="24" t="s">
        <v>9869</v>
      </c>
      <c r="C970" s="24">
        <v>0.31</v>
      </c>
    </row>
    <row r="971" spans="1:3" ht="16.5" customHeight="1" x14ac:dyDescent="0.3">
      <c r="A971" s="26">
        <v>169730</v>
      </c>
      <c r="B971" s="24" t="s">
        <v>808</v>
      </c>
      <c r="C971" s="24">
        <v>15.32</v>
      </c>
    </row>
    <row r="972" spans="1:3" ht="16.5" customHeight="1" x14ac:dyDescent="0.3">
      <c r="A972" s="26">
        <v>169920</v>
      </c>
      <c r="B972" s="24" t="s">
        <v>809</v>
      </c>
      <c r="C972" s="24">
        <v>4.57</v>
      </c>
    </row>
    <row r="973" spans="1:3" ht="16.5" customHeight="1" x14ac:dyDescent="0.3">
      <c r="A973" s="26">
        <v>169920</v>
      </c>
      <c r="B973" s="24" t="s">
        <v>809</v>
      </c>
      <c r="C973" s="24">
        <v>4.57</v>
      </c>
    </row>
    <row r="974" spans="1:3" ht="16.5" customHeight="1" x14ac:dyDescent="0.3">
      <c r="A974" s="26">
        <v>169930</v>
      </c>
      <c r="B974" s="24" t="s">
        <v>810</v>
      </c>
      <c r="C974" s="24">
        <v>7.47</v>
      </c>
    </row>
    <row r="975" spans="1:3" ht="16.5" customHeight="1" x14ac:dyDescent="0.3">
      <c r="A975" s="26">
        <v>169930</v>
      </c>
      <c r="B975" s="24" t="s">
        <v>810</v>
      </c>
      <c r="C975" s="24">
        <v>7.47</v>
      </c>
    </row>
    <row r="976" spans="1:3" ht="16.5" customHeight="1" x14ac:dyDescent="0.3">
      <c r="A976" s="26">
        <v>169930</v>
      </c>
      <c r="B976" s="24" t="s">
        <v>810</v>
      </c>
      <c r="C976" s="24">
        <v>7.47</v>
      </c>
    </row>
    <row r="977" spans="1:3" ht="16.5" customHeight="1" x14ac:dyDescent="0.3">
      <c r="A977" s="26">
        <v>170450</v>
      </c>
      <c r="B977" s="24" t="s">
        <v>811</v>
      </c>
      <c r="C977" s="24">
        <v>18.579999999999998</v>
      </c>
    </row>
    <row r="978" spans="1:3" ht="16.5" customHeight="1" x14ac:dyDescent="0.3">
      <c r="A978" s="26">
        <v>170530</v>
      </c>
      <c r="B978" s="24" t="s">
        <v>9870</v>
      </c>
      <c r="C978" s="24">
        <v>0.64</v>
      </c>
    </row>
    <row r="979" spans="1:3" ht="16.5" customHeight="1" x14ac:dyDescent="0.3">
      <c r="A979" s="26">
        <v>170530</v>
      </c>
      <c r="B979" s="24" t="s">
        <v>9870</v>
      </c>
      <c r="C979" s="24">
        <v>0.64</v>
      </c>
    </row>
    <row r="980" spans="1:3" ht="16.5" customHeight="1" x14ac:dyDescent="0.3">
      <c r="A980" s="26">
        <v>170530</v>
      </c>
      <c r="B980" s="24" t="s">
        <v>9870</v>
      </c>
      <c r="C980" s="24">
        <v>0.64</v>
      </c>
    </row>
    <row r="981" spans="1:3" ht="16.5" customHeight="1" x14ac:dyDescent="0.3">
      <c r="A981" s="26">
        <v>170530</v>
      </c>
      <c r="B981" s="24" t="s">
        <v>9870</v>
      </c>
      <c r="C981" s="24">
        <v>0.64</v>
      </c>
    </row>
    <row r="982" spans="1:3" ht="16.5" customHeight="1" x14ac:dyDescent="0.3">
      <c r="A982" s="26">
        <v>170970</v>
      </c>
      <c r="B982" s="24" t="s">
        <v>812</v>
      </c>
      <c r="C982" s="24">
        <v>23.39</v>
      </c>
    </row>
    <row r="983" spans="1:3" ht="16.5" customHeight="1" x14ac:dyDescent="0.3">
      <c r="A983" s="26" t="s">
        <v>7085</v>
      </c>
      <c r="B983" s="24" t="s">
        <v>813</v>
      </c>
      <c r="C983" s="24">
        <v>103</v>
      </c>
    </row>
    <row r="984" spans="1:3" ht="16.5" customHeight="1" x14ac:dyDescent="0.3">
      <c r="A984" s="26" t="s">
        <v>814</v>
      </c>
      <c r="B984" s="24" t="s">
        <v>815</v>
      </c>
      <c r="C984" s="24">
        <v>103</v>
      </c>
    </row>
    <row r="985" spans="1:3" ht="16.5" customHeight="1" x14ac:dyDescent="0.3">
      <c r="A985" s="26" t="s">
        <v>7086</v>
      </c>
      <c r="B985" s="24" t="s">
        <v>9803</v>
      </c>
      <c r="C985" s="24">
        <v>116</v>
      </c>
    </row>
    <row r="986" spans="1:3" ht="16.5" customHeight="1" x14ac:dyDescent="0.3">
      <c r="A986" s="26">
        <v>171070</v>
      </c>
      <c r="B986" s="24" t="s">
        <v>9871</v>
      </c>
      <c r="C986" s="24">
        <v>0.52</v>
      </c>
    </row>
    <row r="987" spans="1:3" ht="16.5" customHeight="1" x14ac:dyDescent="0.3">
      <c r="A987" s="26">
        <v>171160</v>
      </c>
      <c r="B987" s="24" t="s">
        <v>816</v>
      </c>
      <c r="C987" s="24">
        <v>112</v>
      </c>
    </row>
    <row r="988" spans="1:3" ht="16.5" customHeight="1" x14ac:dyDescent="0.3">
      <c r="A988" s="26">
        <v>171380</v>
      </c>
      <c r="B988" s="24" t="s">
        <v>9872</v>
      </c>
      <c r="C988" s="24">
        <v>990</v>
      </c>
    </row>
    <row r="989" spans="1:3" ht="16.5" customHeight="1" x14ac:dyDescent="0.3">
      <c r="A989" s="26" t="s">
        <v>817</v>
      </c>
      <c r="B989" s="24" t="s">
        <v>818</v>
      </c>
      <c r="C989" s="24">
        <v>278</v>
      </c>
    </row>
    <row r="990" spans="1:3" ht="16.5" customHeight="1" x14ac:dyDescent="0.3">
      <c r="A990" s="26">
        <v>172600</v>
      </c>
      <c r="B990" s="24" t="s">
        <v>819</v>
      </c>
      <c r="C990" s="24">
        <v>570</v>
      </c>
    </row>
    <row r="991" spans="1:3" ht="16.5" customHeight="1" x14ac:dyDescent="0.3">
      <c r="A991" s="26">
        <v>172620</v>
      </c>
      <c r="B991" s="24" t="s">
        <v>9873</v>
      </c>
      <c r="C991" s="24">
        <v>152</v>
      </c>
    </row>
    <row r="992" spans="1:3" ht="16.5" customHeight="1" x14ac:dyDescent="0.3">
      <c r="A992" s="26">
        <v>172680</v>
      </c>
      <c r="B992" s="24" t="s">
        <v>9874</v>
      </c>
      <c r="C992" s="24">
        <v>101</v>
      </c>
    </row>
    <row r="993" spans="1:3" ht="16.5" customHeight="1" x14ac:dyDescent="0.3">
      <c r="A993" s="26">
        <v>1727206</v>
      </c>
      <c r="B993" s="24" t="s">
        <v>9875</v>
      </c>
      <c r="C993" s="24">
        <v>77</v>
      </c>
    </row>
    <row r="994" spans="1:3" ht="16.5" customHeight="1" x14ac:dyDescent="0.3">
      <c r="A994" s="26">
        <v>1731300</v>
      </c>
      <c r="B994" s="24" t="s">
        <v>820</v>
      </c>
      <c r="C994" s="24">
        <v>378</v>
      </c>
    </row>
    <row r="995" spans="1:3" ht="16.5" customHeight="1" x14ac:dyDescent="0.3">
      <c r="A995" s="26">
        <v>1748009</v>
      </c>
      <c r="B995" s="24" t="s">
        <v>821</v>
      </c>
      <c r="C995" s="24">
        <v>4.26</v>
      </c>
    </row>
    <row r="996" spans="1:3" ht="16.5" customHeight="1" x14ac:dyDescent="0.3">
      <c r="A996" s="26">
        <v>1748009</v>
      </c>
      <c r="B996" s="24" t="s">
        <v>821</v>
      </c>
      <c r="C996" s="24">
        <v>4.26</v>
      </c>
    </row>
    <row r="997" spans="1:3" ht="16.5" customHeight="1" x14ac:dyDescent="0.3">
      <c r="A997" s="26">
        <v>1748009</v>
      </c>
      <c r="B997" s="24" t="s">
        <v>821</v>
      </c>
      <c r="C997" s="24">
        <v>4.26</v>
      </c>
    </row>
    <row r="998" spans="1:3" ht="16.5" customHeight="1" x14ac:dyDescent="0.3">
      <c r="A998" s="26">
        <v>1748009</v>
      </c>
      <c r="B998" s="24" t="s">
        <v>821</v>
      </c>
      <c r="C998" s="24">
        <v>4.26</v>
      </c>
    </row>
    <row r="999" spans="1:3" ht="16.5" customHeight="1" x14ac:dyDescent="0.3">
      <c r="A999" s="26">
        <v>1757903</v>
      </c>
      <c r="B999" s="24" t="s">
        <v>9876</v>
      </c>
      <c r="C999" s="24">
        <v>44.69</v>
      </c>
    </row>
    <row r="1000" spans="1:3" ht="16.5" customHeight="1" x14ac:dyDescent="0.3">
      <c r="A1000" s="26">
        <v>1758209</v>
      </c>
      <c r="B1000" s="24" t="s">
        <v>822</v>
      </c>
      <c r="C1000" s="24">
        <v>4.9000000000000004</v>
      </c>
    </row>
    <row r="1001" spans="1:3" ht="16.5" customHeight="1" x14ac:dyDescent="0.3">
      <c r="A1001" s="26">
        <v>1758209</v>
      </c>
      <c r="B1001" s="24" t="s">
        <v>822</v>
      </c>
      <c r="C1001" s="24">
        <v>4.9000000000000004</v>
      </c>
    </row>
    <row r="1002" spans="1:3" ht="16.5" customHeight="1" x14ac:dyDescent="0.3">
      <c r="A1002" s="26">
        <v>1758209</v>
      </c>
      <c r="B1002" s="24" t="s">
        <v>822</v>
      </c>
      <c r="C1002" s="24">
        <v>4.9000000000000004</v>
      </c>
    </row>
    <row r="1003" spans="1:3" ht="16.5" customHeight="1" x14ac:dyDescent="0.3">
      <c r="A1003" s="26">
        <v>1758209</v>
      </c>
      <c r="B1003" s="24" t="s">
        <v>822</v>
      </c>
      <c r="C1003" s="24">
        <v>4.9000000000000004</v>
      </c>
    </row>
    <row r="1004" spans="1:3" ht="16.5" customHeight="1" x14ac:dyDescent="0.3">
      <c r="A1004" s="26" t="s">
        <v>7087</v>
      </c>
      <c r="B1004" s="24" t="s">
        <v>823</v>
      </c>
      <c r="C1004" s="24">
        <v>10.65</v>
      </c>
    </row>
    <row r="1005" spans="1:3" ht="16.5" customHeight="1" x14ac:dyDescent="0.3">
      <c r="A1005" s="26" t="s">
        <v>824</v>
      </c>
      <c r="B1005" s="24" t="s">
        <v>825</v>
      </c>
      <c r="C1005" s="24">
        <v>110</v>
      </c>
    </row>
    <row r="1006" spans="1:3" ht="16.5" customHeight="1" x14ac:dyDescent="0.3">
      <c r="A1006" s="26">
        <v>1765302</v>
      </c>
      <c r="B1006" s="24" t="s">
        <v>826</v>
      </c>
      <c r="C1006" s="24">
        <v>85</v>
      </c>
    </row>
    <row r="1007" spans="1:3" ht="16.5" customHeight="1" x14ac:dyDescent="0.3">
      <c r="A1007" s="26">
        <v>1770500</v>
      </c>
      <c r="B1007" s="24" t="s">
        <v>9877</v>
      </c>
      <c r="C1007" s="24">
        <v>1.07</v>
      </c>
    </row>
    <row r="1008" spans="1:3" ht="16.5" customHeight="1" x14ac:dyDescent="0.3">
      <c r="A1008" s="26">
        <v>1770608</v>
      </c>
      <c r="B1008" s="24" t="s">
        <v>9878</v>
      </c>
      <c r="C1008" s="24">
        <v>1.62</v>
      </c>
    </row>
    <row r="1009" spans="1:3" ht="16.5" customHeight="1" x14ac:dyDescent="0.3">
      <c r="A1009" s="26">
        <v>1770608</v>
      </c>
      <c r="B1009" s="24" t="s">
        <v>9878</v>
      </c>
      <c r="C1009" s="24">
        <v>1.62</v>
      </c>
    </row>
    <row r="1010" spans="1:3" ht="16.5" customHeight="1" x14ac:dyDescent="0.3">
      <c r="A1010" s="26">
        <v>1770608</v>
      </c>
      <c r="B1010" s="24" t="s">
        <v>9878</v>
      </c>
      <c r="C1010" s="24">
        <v>1.62</v>
      </c>
    </row>
    <row r="1011" spans="1:3" ht="16.5" customHeight="1" x14ac:dyDescent="0.3">
      <c r="A1011" s="26">
        <v>1774107</v>
      </c>
      <c r="B1011" s="24" t="s">
        <v>827</v>
      </c>
      <c r="C1011" s="24">
        <v>1.98</v>
      </c>
    </row>
    <row r="1012" spans="1:3" ht="16.5" customHeight="1" x14ac:dyDescent="0.3">
      <c r="A1012" s="26">
        <v>1774204</v>
      </c>
      <c r="B1012" s="24" t="s">
        <v>729</v>
      </c>
      <c r="C1012" s="24">
        <v>34.590000000000003</v>
      </c>
    </row>
    <row r="1013" spans="1:3" ht="16.5" customHeight="1" x14ac:dyDescent="0.3">
      <c r="A1013" s="26">
        <v>1780700</v>
      </c>
      <c r="B1013" s="24" t="s">
        <v>828</v>
      </c>
      <c r="C1013" s="24">
        <v>113</v>
      </c>
    </row>
    <row r="1014" spans="1:3" ht="16.5" customHeight="1" x14ac:dyDescent="0.3">
      <c r="A1014" s="26">
        <v>1780808</v>
      </c>
      <c r="B1014" s="24" t="s">
        <v>9879</v>
      </c>
      <c r="C1014" s="24">
        <v>87</v>
      </c>
    </row>
    <row r="1015" spans="1:3" ht="16.5" customHeight="1" x14ac:dyDescent="0.3">
      <c r="A1015" s="26">
        <v>1793802</v>
      </c>
      <c r="B1015" s="24" t="s">
        <v>829</v>
      </c>
      <c r="C1015" s="24">
        <v>26.48</v>
      </c>
    </row>
    <row r="1016" spans="1:3" ht="16.5" customHeight="1" x14ac:dyDescent="0.3">
      <c r="A1016" s="26">
        <v>1794507</v>
      </c>
      <c r="B1016" s="24" t="s">
        <v>9880</v>
      </c>
      <c r="C1016" s="24">
        <v>33.520000000000003</v>
      </c>
    </row>
    <row r="1017" spans="1:3" ht="16.5" customHeight="1" x14ac:dyDescent="0.3">
      <c r="A1017" s="26">
        <v>1799509</v>
      </c>
      <c r="B1017" s="24" t="s">
        <v>830</v>
      </c>
      <c r="C1017" s="24">
        <v>17.13</v>
      </c>
    </row>
    <row r="1018" spans="1:3" ht="16.5" customHeight="1" x14ac:dyDescent="0.3">
      <c r="A1018" s="26" t="s">
        <v>7088</v>
      </c>
      <c r="B1018" s="24" t="s">
        <v>831</v>
      </c>
      <c r="C1018" s="24">
        <v>177</v>
      </c>
    </row>
    <row r="1019" spans="1:3" ht="16.5" customHeight="1" x14ac:dyDescent="0.3">
      <c r="A1019" s="26">
        <v>1802801</v>
      </c>
      <c r="B1019" s="24" t="s">
        <v>9881</v>
      </c>
      <c r="C1019" s="24">
        <v>3.34</v>
      </c>
    </row>
    <row r="1020" spans="1:3" ht="16.5" customHeight="1" x14ac:dyDescent="0.3">
      <c r="A1020" s="26">
        <v>1802909</v>
      </c>
      <c r="B1020" s="24" t="s">
        <v>832</v>
      </c>
      <c r="C1020" s="24">
        <v>59.9</v>
      </c>
    </row>
    <row r="1021" spans="1:3" ht="16.5" customHeight="1" x14ac:dyDescent="0.3">
      <c r="A1021" s="26" t="s">
        <v>7089</v>
      </c>
      <c r="B1021" s="24" t="s">
        <v>833</v>
      </c>
      <c r="C1021" s="24">
        <v>278</v>
      </c>
    </row>
    <row r="1022" spans="1:3" ht="16.5" customHeight="1" x14ac:dyDescent="0.3">
      <c r="A1022" s="26">
        <v>1803301</v>
      </c>
      <c r="B1022" s="24" t="s">
        <v>9882</v>
      </c>
      <c r="C1022" s="24">
        <v>50.07</v>
      </c>
    </row>
    <row r="1023" spans="1:3" ht="16.5" customHeight="1" x14ac:dyDescent="0.3">
      <c r="A1023" s="26" t="s">
        <v>834</v>
      </c>
      <c r="B1023" s="24" t="s">
        <v>9883</v>
      </c>
      <c r="C1023" s="25">
        <v>2619</v>
      </c>
    </row>
    <row r="1024" spans="1:3" ht="16.5" customHeight="1" x14ac:dyDescent="0.3">
      <c r="A1024" s="26">
        <v>181180</v>
      </c>
      <c r="B1024" s="24" t="s">
        <v>835</v>
      </c>
      <c r="C1024" s="24">
        <v>25.45</v>
      </c>
    </row>
    <row r="1025" spans="1:3" ht="16.5" customHeight="1" x14ac:dyDescent="0.3">
      <c r="A1025" s="26">
        <v>181220</v>
      </c>
      <c r="B1025" s="24" t="s">
        <v>836</v>
      </c>
      <c r="C1025" s="24">
        <v>222</v>
      </c>
    </row>
    <row r="1026" spans="1:3" ht="16.5" customHeight="1" x14ac:dyDescent="0.3">
      <c r="A1026" s="26">
        <v>181520</v>
      </c>
      <c r="B1026" s="24" t="s">
        <v>9884</v>
      </c>
      <c r="C1026" s="24">
        <v>40.130000000000003</v>
      </c>
    </row>
    <row r="1027" spans="1:3" ht="16.5" customHeight="1" x14ac:dyDescent="0.3">
      <c r="A1027" s="26">
        <v>181570</v>
      </c>
      <c r="B1027" s="24" t="s">
        <v>9885</v>
      </c>
      <c r="C1027" s="24">
        <v>0.36</v>
      </c>
    </row>
    <row r="1028" spans="1:3" ht="16.5" customHeight="1" x14ac:dyDescent="0.3">
      <c r="A1028" s="26">
        <v>181570</v>
      </c>
      <c r="B1028" s="24" t="s">
        <v>9885</v>
      </c>
      <c r="C1028" s="24">
        <v>0.36</v>
      </c>
    </row>
    <row r="1029" spans="1:3" ht="16.5" customHeight="1" x14ac:dyDescent="0.3">
      <c r="A1029" s="26">
        <v>181570</v>
      </c>
      <c r="B1029" s="24" t="s">
        <v>9885</v>
      </c>
      <c r="C1029" s="24">
        <v>0.36</v>
      </c>
    </row>
    <row r="1030" spans="1:3" ht="16.5" customHeight="1" x14ac:dyDescent="0.3">
      <c r="A1030" s="26" t="s">
        <v>837</v>
      </c>
      <c r="B1030" s="24" t="s">
        <v>803</v>
      </c>
      <c r="C1030" s="24">
        <v>66</v>
      </c>
    </row>
    <row r="1031" spans="1:3" ht="16.5" customHeight="1" x14ac:dyDescent="0.3">
      <c r="A1031" s="26">
        <v>182890</v>
      </c>
      <c r="B1031" s="24" t="s">
        <v>838</v>
      </c>
      <c r="C1031" s="24">
        <v>10.1</v>
      </c>
    </row>
    <row r="1032" spans="1:3" ht="16.5" customHeight="1" x14ac:dyDescent="0.3">
      <c r="A1032" s="26">
        <v>182890</v>
      </c>
      <c r="B1032" s="24" t="s">
        <v>838</v>
      </c>
      <c r="C1032" s="24">
        <v>10.1</v>
      </c>
    </row>
    <row r="1033" spans="1:3" ht="16.5" customHeight="1" x14ac:dyDescent="0.3">
      <c r="A1033" s="26">
        <v>182900</v>
      </c>
      <c r="B1033" s="24" t="s">
        <v>839</v>
      </c>
      <c r="C1033" s="24">
        <v>10.58</v>
      </c>
    </row>
    <row r="1034" spans="1:3" ht="16.5" customHeight="1" x14ac:dyDescent="0.3">
      <c r="A1034" s="26">
        <v>182980</v>
      </c>
      <c r="B1034" s="24" t="s">
        <v>9886</v>
      </c>
      <c r="C1034" s="24">
        <v>58.2</v>
      </c>
    </row>
    <row r="1035" spans="1:3" ht="16.5" customHeight="1" x14ac:dyDescent="0.3">
      <c r="A1035" s="26">
        <v>183030</v>
      </c>
      <c r="B1035" s="24" t="s">
        <v>840</v>
      </c>
      <c r="C1035" s="24">
        <v>165</v>
      </c>
    </row>
    <row r="1036" spans="1:3" ht="16.5" customHeight="1" x14ac:dyDescent="0.3">
      <c r="A1036" s="26">
        <v>183330</v>
      </c>
      <c r="B1036" s="24" t="s">
        <v>841</v>
      </c>
      <c r="C1036" s="24">
        <v>35.04</v>
      </c>
    </row>
    <row r="1037" spans="1:3" ht="16.5" customHeight="1" x14ac:dyDescent="0.3">
      <c r="A1037" s="26">
        <v>183840</v>
      </c>
      <c r="B1037" s="24" t="s">
        <v>9887</v>
      </c>
      <c r="C1037" s="24">
        <v>11.07</v>
      </c>
    </row>
    <row r="1038" spans="1:3" ht="16.5" customHeight="1" x14ac:dyDescent="0.3">
      <c r="A1038" s="26">
        <v>184500</v>
      </c>
      <c r="B1038" s="24" t="s">
        <v>9888</v>
      </c>
      <c r="C1038" s="24">
        <v>4.33</v>
      </c>
    </row>
    <row r="1039" spans="1:3" ht="16.5" customHeight="1" x14ac:dyDescent="0.3">
      <c r="A1039" s="26">
        <v>184960</v>
      </c>
      <c r="B1039" s="24" t="s">
        <v>842</v>
      </c>
      <c r="C1039" s="24">
        <v>33.229999999999997</v>
      </c>
    </row>
    <row r="1040" spans="1:3" ht="16.5" customHeight="1" x14ac:dyDescent="0.3">
      <c r="A1040" s="26">
        <v>185880</v>
      </c>
      <c r="B1040" s="24" t="s">
        <v>843</v>
      </c>
      <c r="C1040" s="24">
        <v>14.74</v>
      </c>
    </row>
    <row r="1041" spans="1:3" ht="16.5" customHeight="1" x14ac:dyDescent="0.3">
      <c r="A1041" s="26">
        <v>185900</v>
      </c>
      <c r="B1041" s="24" t="s">
        <v>9889</v>
      </c>
      <c r="C1041" s="24">
        <v>12.98</v>
      </c>
    </row>
    <row r="1042" spans="1:3" ht="16.5" customHeight="1" x14ac:dyDescent="0.3">
      <c r="A1042" s="26">
        <v>185910</v>
      </c>
      <c r="B1042" s="24" t="s">
        <v>844</v>
      </c>
      <c r="C1042" s="24">
        <v>15.83</v>
      </c>
    </row>
    <row r="1043" spans="1:3" ht="16.5" customHeight="1" x14ac:dyDescent="0.3">
      <c r="A1043" s="26">
        <v>186630</v>
      </c>
      <c r="B1043" s="24" t="s">
        <v>9890</v>
      </c>
      <c r="C1043" s="24">
        <v>82</v>
      </c>
    </row>
    <row r="1044" spans="1:3" ht="16.5" customHeight="1" x14ac:dyDescent="0.3">
      <c r="A1044" s="26" t="s">
        <v>845</v>
      </c>
      <c r="B1044" s="24" t="s">
        <v>846</v>
      </c>
      <c r="C1044" s="24">
        <v>173</v>
      </c>
    </row>
    <row r="1045" spans="1:3" ht="16.5" customHeight="1" x14ac:dyDescent="0.3">
      <c r="A1045" s="26">
        <v>187630</v>
      </c>
      <c r="B1045" s="24" t="s">
        <v>9891</v>
      </c>
      <c r="C1045" s="24">
        <v>729</v>
      </c>
    </row>
    <row r="1046" spans="1:3" ht="16.5" customHeight="1" x14ac:dyDescent="0.3">
      <c r="A1046" s="26">
        <v>187660</v>
      </c>
      <c r="B1046" s="24" t="s">
        <v>847</v>
      </c>
      <c r="C1046" s="24">
        <v>23.85</v>
      </c>
    </row>
    <row r="1047" spans="1:3" ht="16.5" customHeight="1" x14ac:dyDescent="0.3">
      <c r="A1047" s="26">
        <v>188200</v>
      </c>
      <c r="B1047" s="24" t="s">
        <v>848</v>
      </c>
      <c r="C1047" s="24">
        <v>24.11</v>
      </c>
    </row>
    <row r="1048" spans="1:3" ht="16.5" customHeight="1" x14ac:dyDescent="0.3">
      <c r="A1048" s="26">
        <v>188340</v>
      </c>
      <c r="B1048" s="24" t="s">
        <v>849</v>
      </c>
      <c r="C1048" s="24">
        <v>118</v>
      </c>
    </row>
    <row r="1049" spans="1:3" ht="16.5" customHeight="1" x14ac:dyDescent="0.3">
      <c r="A1049" s="26">
        <v>188390</v>
      </c>
      <c r="B1049" s="24" t="s">
        <v>9892</v>
      </c>
      <c r="C1049" s="24">
        <v>40.270000000000003</v>
      </c>
    </row>
    <row r="1050" spans="1:3" ht="16.5" customHeight="1" x14ac:dyDescent="0.3">
      <c r="A1050" s="26">
        <v>188391</v>
      </c>
      <c r="B1050" s="24" t="s">
        <v>850</v>
      </c>
      <c r="C1050" s="24">
        <v>48.5</v>
      </c>
    </row>
    <row r="1051" spans="1:3" ht="16.5" customHeight="1" x14ac:dyDescent="0.3">
      <c r="A1051" s="26">
        <v>189230</v>
      </c>
      <c r="B1051" s="24" t="s">
        <v>9893</v>
      </c>
      <c r="C1051" s="24">
        <v>2.11</v>
      </c>
    </row>
    <row r="1052" spans="1:3" ht="16.5" customHeight="1" x14ac:dyDescent="0.3">
      <c r="A1052" s="26">
        <v>189660</v>
      </c>
      <c r="B1052" s="24" t="s">
        <v>851</v>
      </c>
      <c r="C1052" s="24">
        <v>172</v>
      </c>
    </row>
    <row r="1053" spans="1:3" ht="16.5" customHeight="1" x14ac:dyDescent="0.3">
      <c r="A1053" s="26">
        <v>189740</v>
      </c>
      <c r="B1053" s="24" t="s">
        <v>852</v>
      </c>
      <c r="C1053" s="24">
        <v>46.93</v>
      </c>
    </row>
    <row r="1054" spans="1:3" ht="16.5" customHeight="1" x14ac:dyDescent="0.3">
      <c r="A1054" s="26">
        <v>189760</v>
      </c>
      <c r="B1054" s="24" t="s">
        <v>853</v>
      </c>
      <c r="C1054" s="24">
        <v>34.78</v>
      </c>
    </row>
    <row r="1055" spans="1:3" ht="16.5" customHeight="1" x14ac:dyDescent="0.3">
      <c r="A1055" s="26">
        <v>190700</v>
      </c>
      <c r="B1055" s="24" t="s">
        <v>803</v>
      </c>
      <c r="C1055" s="24">
        <v>84</v>
      </c>
    </row>
    <row r="1056" spans="1:3" ht="16.5" customHeight="1" x14ac:dyDescent="0.3">
      <c r="A1056" s="26">
        <v>190740</v>
      </c>
      <c r="B1056" s="24" t="s">
        <v>9894</v>
      </c>
      <c r="C1056" s="24">
        <v>1.04</v>
      </c>
    </row>
    <row r="1057" spans="1:3" ht="16.5" customHeight="1" x14ac:dyDescent="0.3">
      <c r="A1057" s="26" t="s">
        <v>854</v>
      </c>
      <c r="B1057" s="24" t="s">
        <v>855</v>
      </c>
      <c r="C1057" s="25">
        <v>2092</v>
      </c>
    </row>
    <row r="1058" spans="1:3" ht="16.5" customHeight="1" x14ac:dyDescent="0.3">
      <c r="A1058" s="26" t="s">
        <v>854</v>
      </c>
      <c r="B1058" s="24" t="s">
        <v>855</v>
      </c>
      <c r="C1058" s="25">
        <v>2092</v>
      </c>
    </row>
    <row r="1059" spans="1:3" ht="16.5" customHeight="1" x14ac:dyDescent="0.3">
      <c r="A1059" s="26" t="s">
        <v>856</v>
      </c>
      <c r="B1059" s="24" t="s">
        <v>701</v>
      </c>
      <c r="C1059" s="24">
        <v>439</v>
      </c>
    </row>
    <row r="1060" spans="1:3" ht="16.5" customHeight="1" x14ac:dyDescent="0.3">
      <c r="A1060" s="26">
        <v>191760</v>
      </c>
      <c r="B1060" s="24" t="s">
        <v>9895</v>
      </c>
      <c r="C1060" s="24">
        <v>30.42</v>
      </c>
    </row>
    <row r="1061" spans="1:3" ht="16.5" customHeight="1" x14ac:dyDescent="0.3">
      <c r="A1061" s="26">
        <v>193700</v>
      </c>
      <c r="B1061" s="24" t="s">
        <v>857</v>
      </c>
      <c r="C1061" s="24">
        <v>4.45</v>
      </c>
    </row>
    <row r="1062" spans="1:3" ht="16.5" customHeight="1" x14ac:dyDescent="0.3">
      <c r="A1062" s="26" t="s">
        <v>858</v>
      </c>
      <c r="B1062" s="24" t="s">
        <v>859</v>
      </c>
      <c r="C1062" s="24">
        <v>418</v>
      </c>
    </row>
    <row r="1063" spans="1:3" ht="16.5" customHeight="1" x14ac:dyDescent="0.3">
      <c r="A1063" s="26" t="s">
        <v>860</v>
      </c>
      <c r="B1063" s="24" t="s">
        <v>861</v>
      </c>
      <c r="C1063" s="24">
        <v>534</v>
      </c>
    </row>
    <row r="1064" spans="1:3" ht="16.5" customHeight="1" x14ac:dyDescent="0.3">
      <c r="A1064" s="26" t="s">
        <v>860</v>
      </c>
      <c r="B1064" s="24" t="s">
        <v>861</v>
      </c>
      <c r="C1064" s="24">
        <v>534</v>
      </c>
    </row>
    <row r="1065" spans="1:3" ht="16.5" customHeight="1" x14ac:dyDescent="0.3">
      <c r="A1065" s="26" t="s">
        <v>860</v>
      </c>
      <c r="B1065" s="24" t="s">
        <v>861</v>
      </c>
      <c r="C1065" s="24">
        <v>534</v>
      </c>
    </row>
    <row r="1066" spans="1:3" ht="16.5" customHeight="1" x14ac:dyDescent="0.3">
      <c r="A1066" s="26" t="s">
        <v>862</v>
      </c>
      <c r="B1066" s="24" t="s">
        <v>9896</v>
      </c>
      <c r="C1066" s="24">
        <v>611</v>
      </c>
    </row>
    <row r="1067" spans="1:3" ht="16.5" customHeight="1" x14ac:dyDescent="0.3">
      <c r="A1067" s="26" t="s">
        <v>863</v>
      </c>
      <c r="B1067" s="24" t="s">
        <v>864</v>
      </c>
      <c r="C1067" s="24">
        <v>329</v>
      </c>
    </row>
    <row r="1068" spans="1:3" ht="16.5" customHeight="1" x14ac:dyDescent="0.3">
      <c r="A1068" s="26">
        <v>196730</v>
      </c>
      <c r="B1068" s="24" t="s">
        <v>865</v>
      </c>
      <c r="C1068" s="24">
        <v>91</v>
      </c>
    </row>
    <row r="1069" spans="1:3" ht="16.5" customHeight="1" x14ac:dyDescent="0.3">
      <c r="A1069" s="26">
        <v>196740</v>
      </c>
      <c r="B1069" s="24" t="s">
        <v>866</v>
      </c>
      <c r="C1069" s="24">
        <v>5.7</v>
      </c>
    </row>
    <row r="1070" spans="1:3" ht="16.5" customHeight="1" x14ac:dyDescent="0.3">
      <c r="A1070" s="26">
        <v>196770</v>
      </c>
      <c r="B1070" s="24" t="s">
        <v>865</v>
      </c>
      <c r="C1070" s="24">
        <v>200</v>
      </c>
    </row>
    <row r="1071" spans="1:3" ht="16.5" customHeight="1" x14ac:dyDescent="0.3">
      <c r="A1071" s="26" t="s">
        <v>867</v>
      </c>
      <c r="B1071" s="24" t="s">
        <v>868</v>
      </c>
      <c r="C1071" s="24">
        <v>706</v>
      </c>
    </row>
    <row r="1072" spans="1:3" ht="16.5" customHeight="1" x14ac:dyDescent="0.3">
      <c r="A1072" s="26" t="s">
        <v>7090</v>
      </c>
      <c r="B1072" s="24" t="s">
        <v>9897</v>
      </c>
      <c r="C1072" s="24">
        <v>46.56</v>
      </c>
    </row>
    <row r="1073" spans="1:3" ht="16.5" customHeight="1" x14ac:dyDescent="0.3">
      <c r="A1073" s="26">
        <v>200320</v>
      </c>
      <c r="B1073" s="24" t="s">
        <v>869</v>
      </c>
      <c r="C1073" s="24">
        <v>14.7</v>
      </c>
    </row>
    <row r="1074" spans="1:3" ht="16.5" customHeight="1" x14ac:dyDescent="0.3">
      <c r="A1074" s="26">
        <v>201430</v>
      </c>
      <c r="B1074" s="24" t="s">
        <v>9898</v>
      </c>
      <c r="C1074" s="24">
        <v>0.86</v>
      </c>
    </row>
    <row r="1075" spans="1:3" ht="16.5" customHeight="1" x14ac:dyDescent="0.3">
      <c r="A1075" s="26">
        <v>201490</v>
      </c>
      <c r="B1075" s="24" t="s">
        <v>870</v>
      </c>
      <c r="C1075" s="24">
        <v>52.88</v>
      </c>
    </row>
    <row r="1076" spans="1:3" ht="16.5" customHeight="1" x14ac:dyDescent="0.3">
      <c r="A1076" s="26">
        <v>201660</v>
      </c>
      <c r="B1076" s="24" t="s">
        <v>9899</v>
      </c>
      <c r="C1076" s="24">
        <v>3.75</v>
      </c>
    </row>
    <row r="1077" spans="1:3" ht="16.5" customHeight="1" x14ac:dyDescent="0.3">
      <c r="A1077" s="26">
        <v>202590</v>
      </c>
      <c r="B1077" s="24" t="s">
        <v>9900</v>
      </c>
      <c r="C1077" s="24">
        <v>25.15</v>
      </c>
    </row>
    <row r="1078" spans="1:3" ht="16.5" customHeight="1" x14ac:dyDescent="0.3">
      <c r="A1078" s="26">
        <v>202600</v>
      </c>
      <c r="B1078" s="24" t="s">
        <v>9901</v>
      </c>
      <c r="C1078" s="24">
        <v>23.95</v>
      </c>
    </row>
    <row r="1079" spans="1:3" ht="16.5" customHeight="1" x14ac:dyDescent="0.3">
      <c r="A1079" s="26">
        <v>202620</v>
      </c>
      <c r="B1079" s="24" t="s">
        <v>871</v>
      </c>
      <c r="C1079" s="24">
        <v>8.2200000000000006</v>
      </c>
    </row>
    <row r="1080" spans="1:3" ht="16.5" customHeight="1" x14ac:dyDescent="0.3">
      <c r="A1080" s="26">
        <v>203760</v>
      </c>
      <c r="B1080" s="24" t="s">
        <v>9902</v>
      </c>
      <c r="C1080" s="24">
        <v>11.65</v>
      </c>
    </row>
    <row r="1081" spans="1:3" ht="16.5" customHeight="1" x14ac:dyDescent="0.3">
      <c r="A1081" s="26">
        <v>203930</v>
      </c>
      <c r="B1081" s="24" t="s">
        <v>9903</v>
      </c>
      <c r="C1081" s="24">
        <v>12.29</v>
      </c>
    </row>
    <row r="1082" spans="1:3" ht="16.5" customHeight="1" x14ac:dyDescent="0.3">
      <c r="A1082" s="26">
        <v>204510</v>
      </c>
      <c r="B1082" s="24" t="s">
        <v>872</v>
      </c>
      <c r="C1082" s="24">
        <v>0.69</v>
      </c>
    </row>
    <row r="1083" spans="1:3" ht="16.5" customHeight="1" x14ac:dyDescent="0.3">
      <c r="A1083" s="26">
        <v>204680</v>
      </c>
      <c r="B1083" s="24" t="s">
        <v>873</v>
      </c>
      <c r="C1083" s="24">
        <v>25.33</v>
      </c>
    </row>
    <row r="1084" spans="1:3" ht="16.5" customHeight="1" x14ac:dyDescent="0.3">
      <c r="A1084" s="26">
        <v>204690</v>
      </c>
      <c r="B1084" s="24" t="s">
        <v>874</v>
      </c>
      <c r="C1084" s="24">
        <v>18.64</v>
      </c>
    </row>
    <row r="1085" spans="1:3" ht="16.5" customHeight="1" x14ac:dyDescent="0.3">
      <c r="A1085" s="26">
        <v>205190</v>
      </c>
      <c r="B1085" s="24" t="s">
        <v>9904</v>
      </c>
      <c r="C1085" s="24">
        <v>16.59</v>
      </c>
    </row>
    <row r="1086" spans="1:3" ht="16.5" customHeight="1" x14ac:dyDescent="0.3">
      <c r="A1086" s="26">
        <v>205230</v>
      </c>
      <c r="B1086" s="24" t="s">
        <v>875</v>
      </c>
      <c r="C1086" s="24">
        <v>11.39</v>
      </c>
    </row>
    <row r="1087" spans="1:3" ht="16.5" customHeight="1" x14ac:dyDescent="0.3">
      <c r="A1087" s="26">
        <v>205320</v>
      </c>
      <c r="B1087" s="24" t="s">
        <v>876</v>
      </c>
      <c r="C1087" s="24">
        <v>11.61</v>
      </c>
    </row>
    <row r="1088" spans="1:3" ht="16.5" customHeight="1" x14ac:dyDescent="0.3">
      <c r="A1088" s="26" t="s">
        <v>877</v>
      </c>
      <c r="B1088" s="24" t="s">
        <v>9803</v>
      </c>
      <c r="C1088" s="24">
        <v>287</v>
      </c>
    </row>
    <row r="1089" spans="1:3" ht="16.5" customHeight="1" x14ac:dyDescent="0.3">
      <c r="A1089" s="26" t="s">
        <v>878</v>
      </c>
      <c r="B1089" s="24" t="s">
        <v>879</v>
      </c>
      <c r="C1089" s="24">
        <v>143</v>
      </c>
    </row>
    <row r="1090" spans="1:3" ht="16.5" customHeight="1" x14ac:dyDescent="0.3">
      <c r="A1090" s="26">
        <v>205430</v>
      </c>
      <c r="B1090" s="24" t="s">
        <v>9905</v>
      </c>
      <c r="C1090" s="24">
        <v>3.78</v>
      </c>
    </row>
    <row r="1091" spans="1:3" ht="16.5" customHeight="1" x14ac:dyDescent="0.3">
      <c r="A1091" s="26">
        <v>205650</v>
      </c>
      <c r="B1091" s="24" t="s">
        <v>880</v>
      </c>
      <c r="C1091" s="24">
        <v>23.67</v>
      </c>
    </row>
    <row r="1092" spans="1:3" ht="16.5" customHeight="1" x14ac:dyDescent="0.3">
      <c r="A1092" s="26">
        <v>205870</v>
      </c>
      <c r="B1092" s="24" t="s">
        <v>881</v>
      </c>
      <c r="C1092" s="24">
        <v>6.11</v>
      </c>
    </row>
    <row r="1093" spans="1:3" ht="16.5" customHeight="1" x14ac:dyDescent="0.3">
      <c r="A1093" s="26">
        <v>205870</v>
      </c>
      <c r="B1093" s="24" t="s">
        <v>881</v>
      </c>
      <c r="C1093" s="24">
        <v>6.11</v>
      </c>
    </row>
    <row r="1094" spans="1:3" ht="16.5" customHeight="1" x14ac:dyDescent="0.3">
      <c r="A1094" s="26">
        <v>205870</v>
      </c>
      <c r="B1094" s="24" t="s">
        <v>881</v>
      </c>
      <c r="C1094" s="24">
        <v>6.11</v>
      </c>
    </row>
    <row r="1095" spans="1:3" ht="16.5" customHeight="1" x14ac:dyDescent="0.3">
      <c r="A1095" s="26" t="s">
        <v>882</v>
      </c>
      <c r="B1095" s="24" t="s">
        <v>883</v>
      </c>
      <c r="C1095" s="24">
        <v>346</v>
      </c>
    </row>
    <row r="1096" spans="1:3" ht="16.5" customHeight="1" x14ac:dyDescent="0.3">
      <c r="A1096" s="26">
        <v>205910</v>
      </c>
      <c r="B1096" s="24" t="s">
        <v>884</v>
      </c>
      <c r="C1096" s="24">
        <v>90.2</v>
      </c>
    </row>
    <row r="1097" spans="1:3" ht="16.5" customHeight="1" x14ac:dyDescent="0.3">
      <c r="A1097" s="26">
        <v>205920</v>
      </c>
      <c r="B1097" s="24" t="s">
        <v>885</v>
      </c>
      <c r="C1097" s="24">
        <v>6.9</v>
      </c>
    </row>
    <row r="1098" spans="1:3" ht="16.5" customHeight="1" x14ac:dyDescent="0.3">
      <c r="A1098" s="26">
        <v>205940</v>
      </c>
      <c r="B1098" s="24" t="s">
        <v>9906</v>
      </c>
      <c r="C1098" s="24">
        <v>0.05</v>
      </c>
    </row>
    <row r="1099" spans="1:3" ht="16.5" customHeight="1" x14ac:dyDescent="0.3">
      <c r="A1099" s="26">
        <v>205990</v>
      </c>
      <c r="B1099" s="24" t="s">
        <v>9907</v>
      </c>
      <c r="C1099" s="24">
        <v>842</v>
      </c>
    </row>
    <row r="1100" spans="1:3" ht="16.5" customHeight="1" x14ac:dyDescent="0.3">
      <c r="A1100" s="26">
        <v>206070</v>
      </c>
      <c r="B1100" s="24" t="s">
        <v>9908</v>
      </c>
      <c r="C1100" s="24">
        <v>0.21</v>
      </c>
    </row>
    <row r="1101" spans="1:3" ht="16.5" customHeight="1" x14ac:dyDescent="0.3">
      <c r="A1101" s="26" t="s">
        <v>886</v>
      </c>
      <c r="B1101" s="24" t="s">
        <v>9909</v>
      </c>
      <c r="C1101" s="24">
        <v>536</v>
      </c>
    </row>
    <row r="1102" spans="1:3" ht="16.5" customHeight="1" x14ac:dyDescent="0.3">
      <c r="A1102" s="26" t="s">
        <v>887</v>
      </c>
      <c r="B1102" s="24" t="s">
        <v>9910</v>
      </c>
      <c r="C1102" s="24">
        <v>226</v>
      </c>
    </row>
    <row r="1103" spans="1:3" ht="16.5" customHeight="1" x14ac:dyDescent="0.3">
      <c r="A1103" s="26" t="s">
        <v>7091</v>
      </c>
      <c r="B1103" s="24" t="s">
        <v>888</v>
      </c>
      <c r="C1103" s="24">
        <v>414</v>
      </c>
    </row>
    <row r="1104" spans="1:3" ht="16.5" customHeight="1" x14ac:dyDescent="0.3">
      <c r="A1104" s="26">
        <v>206390</v>
      </c>
      <c r="B1104" s="24" t="s">
        <v>889</v>
      </c>
      <c r="C1104" s="24">
        <v>110</v>
      </c>
    </row>
    <row r="1105" spans="1:3" ht="16.5" customHeight="1" x14ac:dyDescent="0.3">
      <c r="A1105" s="26">
        <v>206430</v>
      </c>
      <c r="B1105" s="24" t="s">
        <v>890</v>
      </c>
      <c r="C1105" s="24">
        <v>997</v>
      </c>
    </row>
    <row r="1106" spans="1:3" ht="16.5" customHeight="1" x14ac:dyDescent="0.3">
      <c r="A1106" s="26">
        <v>206440</v>
      </c>
      <c r="B1106" s="24" t="s">
        <v>9911</v>
      </c>
      <c r="C1106" s="24">
        <v>481</v>
      </c>
    </row>
    <row r="1107" spans="1:3" ht="16.5" customHeight="1" x14ac:dyDescent="0.3">
      <c r="A1107" s="26">
        <v>206470</v>
      </c>
      <c r="B1107" s="24" t="s">
        <v>891</v>
      </c>
      <c r="C1107" s="24">
        <v>52.86</v>
      </c>
    </row>
    <row r="1108" spans="1:3" ht="16.5" customHeight="1" x14ac:dyDescent="0.3">
      <c r="A1108" s="26">
        <v>206490</v>
      </c>
      <c r="B1108" s="24" t="s">
        <v>892</v>
      </c>
      <c r="C1108" s="24">
        <v>89</v>
      </c>
    </row>
    <row r="1109" spans="1:3" ht="16.5" customHeight="1" x14ac:dyDescent="0.3">
      <c r="A1109" s="26">
        <v>206500</v>
      </c>
      <c r="B1109" s="24" t="s">
        <v>893</v>
      </c>
      <c r="C1109" s="24">
        <v>50.83</v>
      </c>
    </row>
    <row r="1110" spans="1:3" ht="16.5" customHeight="1" x14ac:dyDescent="0.3">
      <c r="A1110" s="26">
        <v>206510</v>
      </c>
      <c r="B1110" s="24" t="s">
        <v>894</v>
      </c>
      <c r="C1110" s="24">
        <v>112</v>
      </c>
    </row>
    <row r="1111" spans="1:3" ht="16.5" customHeight="1" x14ac:dyDescent="0.3">
      <c r="A1111" s="26">
        <v>206520</v>
      </c>
      <c r="B1111" s="24" t="s">
        <v>895</v>
      </c>
      <c r="C1111" s="24">
        <v>63.13</v>
      </c>
    </row>
    <row r="1112" spans="1:3" ht="16.5" customHeight="1" x14ac:dyDescent="0.3">
      <c r="A1112" s="26" t="s">
        <v>896</v>
      </c>
      <c r="B1112" s="24" t="s">
        <v>9912</v>
      </c>
      <c r="C1112" s="24">
        <v>122</v>
      </c>
    </row>
    <row r="1113" spans="1:3" ht="16.5" customHeight="1" x14ac:dyDescent="0.3">
      <c r="A1113" s="26" t="s">
        <v>7092</v>
      </c>
      <c r="B1113" s="24" t="s">
        <v>9913</v>
      </c>
      <c r="C1113" s="24">
        <v>405</v>
      </c>
    </row>
    <row r="1114" spans="1:3" ht="16.5" customHeight="1" x14ac:dyDescent="0.3">
      <c r="A1114" s="26" t="s">
        <v>897</v>
      </c>
      <c r="B1114" s="24" t="s">
        <v>9914</v>
      </c>
      <c r="C1114" s="25">
        <v>1577</v>
      </c>
    </row>
    <row r="1115" spans="1:3" ht="16.5" customHeight="1" x14ac:dyDescent="0.3">
      <c r="A1115" s="26">
        <v>206760</v>
      </c>
      <c r="B1115" s="24" t="s">
        <v>9915</v>
      </c>
      <c r="C1115" s="24">
        <v>828</v>
      </c>
    </row>
    <row r="1116" spans="1:3" ht="16.5" customHeight="1" x14ac:dyDescent="0.3">
      <c r="A1116" s="26">
        <v>206770</v>
      </c>
      <c r="B1116" s="24" t="s">
        <v>9916</v>
      </c>
      <c r="C1116" s="24">
        <v>196</v>
      </c>
    </row>
    <row r="1117" spans="1:3" ht="16.5" customHeight="1" x14ac:dyDescent="0.3">
      <c r="A1117" s="26">
        <v>206780</v>
      </c>
      <c r="B1117" s="24" t="s">
        <v>898</v>
      </c>
      <c r="C1117" s="24">
        <v>113</v>
      </c>
    </row>
    <row r="1118" spans="1:3" ht="16.5" customHeight="1" x14ac:dyDescent="0.3">
      <c r="A1118" s="26">
        <v>206790</v>
      </c>
      <c r="B1118" s="24" t="s">
        <v>9917</v>
      </c>
      <c r="C1118" s="24">
        <v>96</v>
      </c>
    </row>
    <row r="1119" spans="1:3" ht="16.5" customHeight="1" x14ac:dyDescent="0.3">
      <c r="A1119" s="26">
        <v>207380</v>
      </c>
      <c r="B1119" s="24" t="s">
        <v>899</v>
      </c>
      <c r="C1119" s="24">
        <v>38.58</v>
      </c>
    </row>
    <row r="1120" spans="1:3" ht="16.5" customHeight="1" x14ac:dyDescent="0.3">
      <c r="A1120" s="26">
        <v>208520</v>
      </c>
      <c r="B1120" s="24" t="s">
        <v>900</v>
      </c>
      <c r="C1120" s="24">
        <v>7.52</v>
      </c>
    </row>
    <row r="1121" spans="1:3" ht="16.5" customHeight="1" x14ac:dyDescent="0.3">
      <c r="A1121" s="26">
        <v>208550</v>
      </c>
      <c r="B1121" s="24" t="s">
        <v>9918</v>
      </c>
      <c r="C1121" s="25">
        <v>1479</v>
      </c>
    </row>
    <row r="1122" spans="1:3" ht="16.5" customHeight="1" x14ac:dyDescent="0.3">
      <c r="A1122" s="26">
        <v>208560</v>
      </c>
      <c r="B1122" s="24" t="s">
        <v>9919</v>
      </c>
      <c r="C1122" s="24">
        <v>8.14</v>
      </c>
    </row>
    <row r="1123" spans="1:3" ht="16.5" customHeight="1" x14ac:dyDescent="0.3">
      <c r="A1123" s="26">
        <v>209290</v>
      </c>
      <c r="B1123" s="24" t="s">
        <v>901</v>
      </c>
      <c r="C1123" s="24">
        <v>8.33</v>
      </c>
    </row>
    <row r="1124" spans="1:3" ht="16.5" customHeight="1" x14ac:dyDescent="0.3">
      <c r="A1124" s="26">
        <v>209590</v>
      </c>
      <c r="B1124" s="24" t="s">
        <v>9920</v>
      </c>
      <c r="C1124" s="24">
        <v>55.97</v>
      </c>
    </row>
    <row r="1125" spans="1:3" ht="16.5" customHeight="1" x14ac:dyDescent="0.3">
      <c r="A1125" s="26">
        <v>209680</v>
      </c>
      <c r="B1125" s="24" t="s">
        <v>9921</v>
      </c>
      <c r="C1125" s="24">
        <v>9.39</v>
      </c>
    </row>
    <row r="1126" spans="1:3" ht="16.5" customHeight="1" x14ac:dyDescent="0.3">
      <c r="A1126" s="26">
        <v>210260</v>
      </c>
      <c r="B1126" s="24" t="s">
        <v>902</v>
      </c>
      <c r="C1126" s="24">
        <v>270</v>
      </c>
    </row>
    <row r="1127" spans="1:3" ht="16.5" customHeight="1" x14ac:dyDescent="0.3">
      <c r="A1127" s="26">
        <v>210270</v>
      </c>
      <c r="B1127" s="24" t="s">
        <v>903</v>
      </c>
      <c r="C1127" s="24">
        <v>303</v>
      </c>
    </row>
    <row r="1128" spans="1:3" ht="16.5" customHeight="1" x14ac:dyDescent="0.3">
      <c r="A1128" s="26">
        <v>210390</v>
      </c>
      <c r="B1128" s="24" t="s">
        <v>904</v>
      </c>
      <c r="C1128" s="24">
        <v>316</v>
      </c>
    </row>
    <row r="1129" spans="1:3" ht="16.5" customHeight="1" x14ac:dyDescent="0.3">
      <c r="A1129" s="26">
        <v>210400</v>
      </c>
      <c r="B1129" s="24" t="s">
        <v>905</v>
      </c>
      <c r="C1129" s="24">
        <v>140</v>
      </c>
    </row>
    <row r="1130" spans="1:3" ht="16.5" customHeight="1" x14ac:dyDescent="0.3">
      <c r="A1130" s="26">
        <v>210680</v>
      </c>
      <c r="B1130" s="24" t="s">
        <v>9922</v>
      </c>
      <c r="C1130" s="24">
        <v>507</v>
      </c>
    </row>
    <row r="1131" spans="1:3" ht="16.5" customHeight="1" x14ac:dyDescent="0.3">
      <c r="A1131" s="26" t="s">
        <v>906</v>
      </c>
      <c r="B1131" s="24" t="s">
        <v>907</v>
      </c>
      <c r="C1131" s="24">
        <v>156</v>
      </c>
    </row>
    <row r="1132" spans="1:3" ht="16.5" customHeight="1" x14ac:dyDescent="0.3">
      <c r="A1132" s="26">
        <v>210700</v>
      </c>
      <c r="B1132" s="24" t="s">
        <v>908</v>
      </c>
      <c r="C1132" s="24">
        <v>271</v>
      </c>
    </row>
    <row r="1133" spans="1:3" ht="16.5" customHeight="1" x14ac:dyDescent="0.3">
      <c r="A1133" s="26">
        <v>210810</v>
      </c>
      <c r="B1133" s="24" t="s">
        <v>9923</v>
      </c>
      <c r="C1133" s="24">
        <v>244</v>
      </c>
    </row>
    <row r="1134" spans="1:3" ht="16.5" customHeight="1" x14ac:dyDescent="0.3">
      <c r="A1134" s="26">
        <v>210830</v>
      </c>
      <c r="B1134" s="24" t="s">
        <v>9924</v>
      </c>
      <c r="C1134" s="24">
        <v>283</v>
      </c>
    </row>
    <row r="1135" spans="1:3" ht="16.5" customHeight="1" x14ac:dyDescent="0.3">
      <c r="A1135" s="26" t="s">
        <v>909</v>
      </c>
      <c r="B1135" s="24" t="s">
        <v>9925</v>
      </c>
      <c r="C1135" s="24">
        <v>130</v>
      </c>
    </row>
    <row r="1136" spans="1:3" ht="16.5" customHeight="1" x14ac:dyDescent="0.3">
      <c r="A1136" s="26">
        <v>211260</v>
      </c>
      <c r="B1136" s="24" t="s">
        <v>9926</v>
      </c>
      <c r="C1136" s="24">
        <v>10.119999999999999</v>
      </c>
    </row>
    <row r="1137" spans="1:3" ht="16.5" customHeight="1" x14ac:dyDescent="0.3">
      <c r="A1137" s="26">
        <v>211490</v>
      </c>
      <c r="B1137" s="24" t="s">
        <v>9927</v>
      </c>
      <c r="C1137" s="24">
        <v>24.03</v>
      </c>
    </row>
    <row r="1138" spans="1:3" ht="16.5" customHeight="1" x14ac:dyDescent="0.3">
      <c r="A1138" s="26" t="s">
        <v>7093</v>
      </c>
      <c r="B1138" s="24" t="s">
        <v>9928</v>
      </c>
      <c r="C1138" s="24">
        <v>95.29</v>
      </c>
    </row>
    <row r="1139" spans="1:3" ht="16.5" customHeight="1" x14ac:dyDescent="0.3">
      <c r="A1139" s="26">
        <v>212350</v>
      </c>
      <c r="B1139" s="24" t="s">
        <v>9929</v>
      </c>
      <c r="C1139" s="24">
        <v>5.94</v>
      </c>
    </row>
    <row r="1140" spans="1:3" ht="16.5" customHeight="1" x14ac:dyDescent="0.3">
      <c r="A1140" s="26">
        <v>212470</v>
      </c>
      <c r="B1140" s="24" t="s">
        <v>9930</v>
      </c>
      <c r="C1140" s="24">
        <v>8.82</v>
      </c>
    </row>
    <row r="1141" spans="1:3" ht="16.5" customHeight="1" x14ac:dyDescent="0.3">
      <c r="A1141" s="26">
        <v>212490</v>
      </c>
      <c r="B1141" s="24" t="s">
        <v>9931</v>
      </c>
      <c r="C1141" s="24">
        <v>137</v>
      </c>
    </row>
    <row r="1142" spans="1:3" ht="16.5" customHeight="1" x14ac:dyDescent="0.3">
      <c r="A1142" s="26">
        <v>212510</v>
      </c>
      <c r="B1142" s="24" t="s">
        <v>910</v>
      </c>
      <c r="C1142" s="24">
        <v>1.87</v>
      </c>
    </row>
    <row r="1143" spans="1:3" ht="16.5" customHeight="1" x14ac:dyDescent="0.3">
      <c r="A1143" s="26">
        <v>212660</v>
      </c>
      <c r="B1143" s="24" t="s">
        <v>9932</v>
      </c>
      <c r="C1143" s="24">
        <v>57.5</v>
      </c>
    </row>
    <row r="1144" spans="1:3" ht="16.5" customHeight="1" x14ac:dyDescent="0.3">
      <c r="A1144" s="26">
        <v>213000</v>
      </c>
      <c r="B1144" s="24" t="s">
        <v>9933</v>
      </c>
      <c r="C1144" s="24">
        <v>33.799999999999997</v>
      </c>
    </row>
    <row r="1145" spans="1:3" ht="16.5" customHeight="1" x14ac:dyDescent="0.3">
      <c r="A1145" s="26">
        <v>213250</v>
      </c>
      <c r="B1145" s="24" t="s">
        <v>9934</v>
      </c>
      <c r="C1145" s="24">
        <v>2.13</v>
      </c>
    </row>
    <row r="1146" spans="1:3" ht="16.5" customHeight="1" x14ac:dyDescent="0.3">
      <c r="A1146" s="26">
        <v>213260</v>
      </c>
      <c r="B1146" s="24" t="s">
        <v>9935</v>
      </c>
      <c r="C1146" s="24">
        <v>2.04</v>
      </c>
    </row>
    <row r="1147" spans="1:3" ht="16.5" customHeight="1" x14ac:dyDescent="0.3">
      <c r="A1147" s="26" t="s">
        <v>7094</v>
      </c>
      <c r="B1147" s="24" t="s">
        <v>911</v>
      </c>
      <c r="C1147" s="24">
        <v>95</v>
      </c>
    </row>
    <row r="1148" spans="1:3" ht="16.5" customHeight="1" x14ac:dyDescent="0.3">
      <c r="A1148" s="26">
        <v>213520</v>
      </c>
      <c r="B1148" s="24" t="s">
        <v>912</v>
      </c>
      <c r="C1148" s="24">
        <v>294</v>
      </c>
    </row>
    <row r="1149" spans="1:3" ht="16.5" customHeight="1" x14ac:dyDescent="0.3">
      <c r="A1149" s="26">
        <v>213690</v>
      </c>
      <c r="B1149" s="24" t="s">
        <v>9936</v>
      </c>
      <c r="C1149" s="25">
        <v>1208</v>
      </c>
    </row>
    <row r="1150" spans="1:3" ht="16.5" customHeight="1" x14ac:dyDescent="0.3">
      <c r="A1150" s="26">
        <v>213900</v>
      </c>
      <c r="B1150" s="24" t="s">
        <v>9937</v>
      </c>
      <c r="C1150" s="24">
        <v>5.47</v>
      </c>
    </row>
    <row r="1151" spans="1:3" ht="16.5" customHeight="1" x14ac:dyDescent="0.3">
      <c r="A1151" s="26">
        <v>214140</v>
      </c>
      <c r="B1151" s="24" t="s">
        <v>7095</v>
      </c>
      <c r="C1151" s="24">
        <v>59.79</v>
      </c>
    </row>
    <row r="1152" spans="1:3" ht="16.5" customHeight="1" x14ac:dyDescent="0.3">
      <c r="A1152" s="26">
        <v>214150</v>
      </c>
      <c r="B1152" s="24" t="s">
        <v>9938</v>
      </c>
      <c r="C1152" s="24">
        <v>23.23</v>
      </c>
    </row>
    <row r="1153" spans="1:3" ht="16.5" customHeight="1" x14ac:dyDescent="0.3">
      <c r="A1153" s="26">
        <v>214430</v>
      </c>
      <c r="B1153" s="24" t="s">
        <v>9939</v>
      </c>
      <c r="C1153" s="24">
        <v>64.06</v>
      </c>
    </row>
    <row r="1154" spans="1:3" ht="16.5" customHeight="1" x14ac:dyDescent="0.3">
      <c r="A1154" s="26">
        <v>215160</v>
      </c>
      <c r="B1154" s="24" t="s">
        <v>9940</v>
      </c>
      <c r="C1154" s="24">
        <v>0.85</v>
      </c>
    </row>
    <row r="1155" spans="1:3" ht="16.5" customHeight="1" x14ac:dyDescent="0.3">
      <c r="A1155" s="26">
        <v>215700</v>
      </c>
      <c r="B1155" s="24" t="s">
        <v>9941</v>
      </c>
      <c r="C1155" s="24">
        <v>18.78</v>
      </c>
    </row>
    <row r="1156" spans="1:3" ht="16.5" customHeight="1" x14ac:dyDescent="0.3">
      <c r="A1156" s="26">
        <v>215790</v>
      </c>
      <c r="B1156" s="24" t="s">
        <v>9942</v>
      </c>
      <c r="C1156" s="24">
        <v>334</v>
      </c>
    </row>
    <row r="1157" spans="1:3" ht="16.5" customHeight="1" x14ac:dyDescent="0.3">
      <c r="A1157" s="26">
        <v>215800</v>
      </c>
      <c r="B1157" s="24" t="s">
        <v>9943</v>
      </c>
      <c r="C1157" s="24">
        <v>3.72</v>
      </c>
    </row>
    <row r="1158" spans="1:3" ht="16.5" customHeight="1" x14ac:dyDescent="0.3">
      <c r="A1158" s="26">
        <v>216020</v>
      </c>
      <c r="B1158" s="24" t="s">
        <v>913</v>
      </c>
      <c r="C1158" s="24">
        <v>11.11</v>
      </c>
    </row>
    <row r="1159" spans="1:3" ht="16.5" customHeight="1" x14ac:dyDescent="0.3">
      <c r="A1159" s="26">
        <v>216120</v>
      </c>
      <c r="B1159" s="24" t="s">
        <v>914</v>
      </c>
      <c r="C1159" s="24">
        <v>108</v>
      </c>
    </row>
    <row r="1160" spans="1:3" ht="16.5" customHeight="1" x14ac:dyDescent="0.3">
      <c r="A1160" s="26">
        <v>216260</v>
      </c>
      <c r="B1160" s="24" t="s">
        <v>9944</v>
      </c>
      <c r="C1160" s="24">
        <v>348</v>
      </c>
    </row>
    <row r="1161" spans="1:3" ht="16.5" customHeight="1" x14ac:dyDescent="0.3">
      <c r="A1161" s="26">
        <v>216270</v>
      </c>
      <c r="B1161" s="24" t="s">
        <v>9945</v>
      </c>
      <c r="C1161" s="24">
        <v>360</v>
      </c>
    </row>
    <row r="1162" spans="1:3" ht="16.5" customHeight="1" x14ac:dyDescent="0.3">
      <c r="A1162" s="26">
        <v>216460</v>
      </c>
      <c r="B1162" s="24" t="s">
        <v>915</v>
      </c>
      <c r="C1162" s="24">
        <v>476</v>
      </c>
    </row>
    <row r="1163" spans="1:3" ht="16.5" customHeight="1" x14ac:dyDescent="0.3">
      <c r="A1163" s="26">
        <v>216630</v>
      </c>
      <c r="B1163" s="24" t="s">
        <v>9946</v>
      </c>
      <c r="C1163" s="24">
        <v>198</v>
      </c>
    </row>
    <row r="1164" spans="1:3" ht="16.5" customHeight="1" x14ac:dyDescent="0.3">
      <c r="A1164" s="26">
        <v>216780</v>
      </c>
      <c r="B1164" s="24" t="s">
        <v>9947</v>
      </c>
      <c r="C1164" s="24">
        <v>39.19</v>
      </c>
    </row>
    <row r="1165" spans="1:3" ht="16.5" customHeight="1" x14ac:dyDescent="0.3">
      <c r="A1165" s="26">
        <v>216790</v>
      </c>
      <c r="B1165" s="24" t="s">
        <v>9948</v>
      </c>
      <c r="C1165" s="24">
        <v>49.46</v>
      </c>
    </row>
    <row r="1166" spans="1:3" ht="16.5" customHeight="1" x14ac:dyDescent="0.3">
      <c r="A1166" s="26">
        <v>216830</v>
      </c>
      <c r="B1166" s="24" t="s">
        <v>916</v>
      </c>
      <c r="C1166" s="24">
        <v>6.05</v>
      </c>
    </row>
    <row r="1167" spans="1:3" ht="16.5" customHeight="1" x14ac:dyDescent="0.3">
      <c r="A1167" s="26">
        <v>216930</v>
      </c>
      <c r="B1167" s="24" t="s">
        <v>9949</v>
      </c>
      <c r="C1167" s="24">
        <v>0.72</v>
      </c>
    </row>
    <row r="1168" spans="1:3" ht="16.5" customHeight="1" x14ac:dyDescent="0.3">
      <c r="A1168" s="26">
        <v>216940</v>
      </c>
      <c r="B1168" s="24" t="s">
        <v>9950</v>
      </c>
      <c r="C1168" s="25">
        <v>1324</v>
      </c>
    </row>
    <row r="1169" spans="1:3" ht="16.5" customHeight="1" x14ac:dyDescent="0.3">
      <c r="A1169" s="26">
        <v>217020</v>
      </c>
      <c r="B1169" s="24" t="s">
        <v>917</v>
      </c>
      <c r="C1169" s="24">
        <v>984</v>
      </c>
    </row>
    <row r="1170" spans="1:3" ht="16.5" customHeight="1" x14ac:dyDescent="0.3">
      <c r="A1170" s="26">
        <v>217490</v>
      </c>
      <c r="B1170" s="24" t="s">
        <v>9951</v>
      </c>
      <c r="C1170" s="24">
        <v>88</v>
      </c>
    </row>
    <row r="1171" spans="1:3" ht="16.5" customHeight="1" x14ac:dyDescent="0.3">
      <c r="A1171" s="26">
        <v>217670</v>
      </c>
      <c r="B1171" s="24" t="s">
        <v>918</v>
      </c>
      <c r="C1171" s="24">
        <v>67.94</v>
      </c>
    </row>
    <row r="1172" spans="1:3" ht="16.5" customHeight="1" x14ac:dyDescent="0.3">
      <c r="A1172" s="26">
        <v>217740</v>
      </c>
      <c r="B1172" s="24" t="s">
        <v>919</v>
      </c>
      <c r="C1172" s="24">
        <v>54.07</v>
      </c>
    </row>
    <row r="1173" spans="1:3" ht="16.5" customHeight="1" x14ac:dyDescent="0.3">
      <c r="A1173" s="26">
        <v>217750</v>
      </c>
      <c r="B1173" s="24" t="s">
        <v>920</v>
      </c>
      <c r="C1173" s="24">
        <v>81</v>
      </c>
    </row>
    <row r="1174" spans="1:3" ht="16.5" customHeight="1" x14ac:dyDescent="0.3">
      <c r="A1174" s="26">
        <v>218120</v>
      </c>
      <c r="B1174" s="24" t="s">
        <v>9952</v>
      </c>
      <c r="C1174" s="24">
        <v>3.61</v>
      </c>
    </row>
    <row r="1175" spans="1:3" ht="16.5" customHeight="1" x14ac:dyDescent="0.3">
      <c r="A1175" s="26">
        <v>218300</v>
      </c>
      <c r="B1175" s="24" t="s">
        <v>9953</v>
      </c>
      <c r="C1175" s="24">
        <v>7.0000000000000007E-2</v>
      </c>
    </row>
    <row r="1176" spans="1:3" ht="16.5" customHeight="1" x14ac:dyDescent="0.3">
      <c r="A1176" s="26">
        <v>218660</v>
      </c>
      <c r="B1176" s="24" t="s">
        <v>9954</v>
      </c>
      <c r="C1176" s="24">
        <v>0.7</v>
      </c>
    </row>
    <row r="1177" spans="1:3" ht="16.5" customHeight="1" x14ac:dyDescent="0.3">
      <c r="A1177" s="26">
        <v>218660</v>
      </c>
      <c r="B1177" s="24" t="s">
        <v>9954</v>
      </c>
      <c r="C1177" s="24">
        <v>0.7</v>
      </c>
    </row>
    <row r="1178" spans="1:3" ht="16.5" customHeight="1" x14ac:dyDescent="0.3">
      <c r="A1178" s="26">
        <v>219680</v>
      </c>
      <c r="B1178" s="24" t="s">
        <v>9955</v>
      </c>
      <c r="C1178" s="24">
        <v>19</v>
      </c>
    </row>
    <row r="1179" spans="1:3" ht="16.5" customHeight="1" x14ac:dyDescent="0.3">
      <c r="A1179" s="26">
        <v>219870</v>
      </c>
      <c r="B1179" s="24" t="s">
        <v>9956</v>
      </c>
      <c r="C1179" s="24">
        <v>781</v>
      </c>
    </row>
    <row r="1180" spans="1:3" ht="16.5" customHeight="1" x14ac:dyDescent="0.3">
      <c r="A1180" s="26">
        <v>219880</v>
      </c>
      <c r="B1180" s="24" t="s">
        <v>921</v>
      </c>
      <c r="C1180" s="24">
        <v>103</v>
      </c>
    </row>
    <row r="1181" spans="1:3" ht="16.5" customHeight="1" x14ac:dyDescent="0.3">
      <c r="A1181" s="26">
        <v>220860</v>
      </c>
      <c r="B1181" s="24" t="s">
        <v>9957</v>
      </c>
      <c r="C1181" s="24">
        <v>30.05</v>
      </c>
    </row>
    <row r="1182" spans="1:3" ht="16.5" customHeight="1" x14ac:dyDescent="0.3">
      <c r="A1182" s="26">
        <v>221380</v>
      </c>
      <c r="B1182" s="24" t="s">
        <v>9958</v>
      </c>
      <c r="C1182" s="24">
        <v>36.409999999999997</v>
      </c>
    </row>
    <row r="1183" spans="1:3" ht="16.5" customHeight="1" x14ac:dyDescent="0.3">
      <c r="A1183" s="26">
        <v>222340</v>
      </c>
      <c r="B1183" s="24" t="s">
        <v>9959</v>
      </c>
      <c r="C1183" s="24">
        <v>527</v>
      </c>
    </row>
    <row r="1184" spans="1:3" ht="16.5" customHeight="1" x14ac:dyDescent="0.3">
      <c r="A1184" s="26">
        <v>222340</v>
      </c>
      <c r="B1184" s="24" t="s">
        <v>9959</v>
      </c>
      <c r="C1184" s="24">
        <v>527</v>
      </c>
    </row>
    <row r="1185" spans="1:3" ht="16.5" customHeight="1" x14ac:dyDescent="0.3">
      <c r="A1185" s="26">
        <v>222340</v>
      </c>
      <c r="B1185" s="24" t="s">
        <v>9959</v>
      </c>
      <c r="C1185" s="24">
        <v>527</v>
      </c>
    </row>
    <row r="1186" spans="1:3" ht="16.5" customHeight="1" x14ac:dyDescent="0.3">
      <c r="A1186" s="26">
        <v>222340</v>
      </c>
      <c r="B1186" s="24" t="s">
        <v>9959</v>
      </c>
      <c r="C1186" s="24">
        <v>527</v>
      </c>
    </row>
    <row r="1187" spans="1:3" ht="16.5" customHeight="1" x14ac:dyDescent="0.3">
      <c r="A1187" s="26">
        <v>222350</v>
      </c>
      <c r="B1187" s="24" t="s">
        <v>9959</v>
      </c>
      <c r="C1187" s="24">
        <v>534</v>
      </c>
    </row>
    <row r="1188" spans="1:3" ht="16.5" customHeight="1" x14ac:dyDescent="0.3">
      <c r="A1188" s="26">
        <v>222350</v>
      </c>
      <c r="B1188" s="24" t="s">
        <v>9959</v>
      </c>
      <c r="C1188" s="24">
        <v>534</v>
      </c>
    </row>
    <row r="1189" spans="1:3" ht="16.5" customHeight="1" x14ac:dyDescent="0.3">
      <c r="A1189" s="26">
        <v>223500</v>
      </c>
      <c r="B1189" s="24" t="s">
        <v>9960</v>
      </c>
      <c r="C1189" s="24">
        <v>11.73</v>
      </c>
    </row>
    <row r="1190" spans="1:3" ht="16.5" customHeight="1" x14ac:dyDescent="0.3">
      <c r="A1190" s="26">
        <v>223560</v>
      </c>
      <c r="B1190" s="24" t="s">
        <v>9961</v>
      </c>
      <c r="C1190" s="25">
        <v>4190</v>
      </c>
    </row>
    <row r="1191" spans="1:3" ht="16.5" customHeight="1" x14ac:dyDescent="0.3">
      <c r="A1191" s="26">
        <v>223870</v>
      </c>
      <c r="B1191" s="24" t="s">
        <v>922</v>
      </c>
      <c r="C1191" s="24">
        <v>65.739999999999995</v>
      </c>
    </row>
    <row r="1192" spans="1:3" ht="16.5" customHeight="1" x14ac:dyDescent="0.3">
      <c r="A1192" s="26">
        <v>224400</v>
      </c>
      <c r="B1192" s="24" t="s">
        <v>923</v>
      </c>
      <c r="C1192" s="24">
        <v>18.350000000000001</v>
      </c>
    </row>
    <row r="1193" spans="1:3" ht="16.5" customHeight="1" x14ac:dyDescent="0.3">
      <c r="A1193" s="26">
        <v>224660</v>
      </c>
      <c r="B1193" s="24" t="s">
        <v>9962</v>
      </c>
      <c r="C1193" s="24">
        <v>39.119999999999997</v>
      </c>
    </row>
    <row r="1194" spans="1:3" ht="16.5" customHeight="1" x14ac:dyDescent="0.3">
      <c r="A1194" s="26">
        <v>224670</v>
      </c>
      <c r="B1194" s="24" t="s">
        <v>9963</v>
      </c>
      <c r="C1194" s="24">
        <v>35.75</v>
      </c>
    </row>
    <row r="1195" spans="1:3" ht="16.5" customHeight="1" x14ac:dyDescent="0.3">
      <c r="A1195" s="26">
        <v>225040</v>
      </c>
      <c r="B1195" s="24" t="s">
        <v>9964</v>
      </c>
      <c r="C1195" s="24">
        <v>67.97</v>
      </c>
    </row>
    <row r="1196" spans="1:3" ht="16.5" customHeight="1" x14ac:dyDescent="0.3">
      <c r="A1196" s="26">
        <v>225700</v>
      </c>
      <c r="B1196" s="24" t="s">
        <v>924</v>
      </c>
      <c r="C1196" s="24">
        <v>173</v>
      </c>
    </row>
    <row r="1197" spans="1:3" ht="16.5" customHeight="1" x14ac:dyDescent="0.3">
      <c r="A1197" s="26">
        <v>227420</v>
      </c>
      <c r="B1197" s="24" t="s">
        <v>9965</v>
      </c>
      <c r="C1197" s="24">
        <v>3.63</v>
      </c>
    </row>
    <row r="1198" spans="1:3" ht="16.5" customHeight="1" x14ac:dyDescent="0.3">
      <c r="A1198" s="26">
        <v>227430</v>
      </c>
      <c r="B1198" s="24" t="s">
        <v>9966</v>
      </c>
      <c r="C1198" s="24">
        <v>3.34</v>
      </c>
    </row>
    <row r="1199" spans="1:3" ht="16.5" customHeight="1" x14ac:dyDescent="0.3">
      <c r="A1199" s="26">
        <v>228010</v>
      </c>
      <c r="B1199" s="24" t="s">
        <v>925</v>
      </c>
      <c r="C1199" s="24">
        <v>5.27</v>
      </c>
    </row>
    <row r="1200" spans="1:3" ht="16.5" customHeight="1" x14ac:dyDescent="0.3">
      <c r="A1200" s="26">
        <v>228020</v>
      </c>
      <c r="B1200" s="24" t="s">
        <v>926</v>
      </c>
      <c r="C1200" s="24">
        <v>9.36</v>
      </c>
    </row>
    <row r="1201" spans="1:3" ht="16.5" customHeight="1" x14ac:dyDescent="0.3">
      <c r="A1201" s="26" t="s">
        <v>927</v>
      </c>
      <c r="B1201" s="24" t="s">
        <v>9967</v>
      </c>
      <c r="C1201" s="24">
        <v>182</v>
      </c>
    </row>
    <row r="1202" spans="1:3" ht="16.5" customHeight="1" x14ac:dyDescent="0.3">
      <c r="A1202" s="26">
        <v>230980</v>
      </c>
      <c r="B1202" s="24" t="s">
        <v>9968</v>
      </c>
      <c r="C1202" s="24">
        <v>25.8</v>
      </c>
    </row>
    <row r="1203" spans="1:3" ht="16.5" customHeight="1" x14ac:dyDescent="0.3">
      <c r="A1203" s="26">
        <v>231000</v>
      </c>
      <c r="B1203" s="24" t="s">
        <v>9969</v>
      </c>
      <c r="C1203" s="24">
        <v>55.27</v>
      </c>
    </row>
    <row r="1204" spans="1:3" ht="16.5" customHeight="1" x14ac:dyDescent="0.3">
      <c r="A1204" s="26">
        <v>231030</v>
      </c>
      <c r="B1204" s="24" t="s">
        <v>928</v>
      </c>
      <c r="C1204" s="24">
        <v>14.25</v>
      </c>
    </row>
    <row r="1205" spans="1:3" ht="16.5" customHeight="1" x14ac:dyDescent="0.3">
      <c r="A1205" s="26">
        <v>231040</v>
      </c>
      <c r="B1205" s="24" t="s">
        <v>991</v>
      </c>
      <c r="C1205" s="24">
        <v>83.84</v>
      </c>
    </row>
    <row r="1206" spans="1:3" ht="16.5" customHeight="1" x14ac:dyDescent="0.3">
      <c r="A1206" s="26">
        <v>231050</v>
      </c>
      <c r="B1206" s="24" t="s">
        <v>9970</v>
      </c>
      <c r="C1206" s="24">
        <v>37.57</v>
      </c>
    </row>
    <row r="1207" spans="1:3" ht="16.5" customHeight="1" x14ac:dyDescent="0.3">
      <c r="A1207" s="26">
        <v>231060</v>
      </c>
      <c r="B1207" s="24" t="s">
        <v>929</v>
      </c>
      <c r="C1207" s="24">
        <v>73</v>
      </c>
    </row>
    <row r="1208" spans="1:3" ht="16.5" customHeight="1" x14ac:dyDescent="0.3">
      <c r="A1208" s="26">
        <v>231070</v>
      </c>
      <c r="B1208" s="24" t="s">
        <v>930</v>
      </c>
      <c r="C1208" s="24">
        <v>70</v>
      </c>
    </row>
    <row r="1209" spans="1:3" ht="16.5" customHeight="1" x14ac:dyDescent="0.3">
      <c r="A1209" s="26">
        <v>231950</v>
      </c>
      <c r="B1209" s="24" t="s">
        <v>9971</v>
      </c>
      <c r="C1209" s="24">
        <v>5.25</v>
      </c>
    </row>
    <row r="1210" spans="1:3" ht="16.5" customHeight="1" x14ac:dyDescent="0.3">
      <c r="A1210" s="26">
        <v>233460</v>
      </c>
      <c r="B1210" s="24" t="s">
        <v>9972</v>
      </c>
      <c r="C1210" s="24">
        <v>59.67</v>
      </c>
    </row>
    <row r="1211" spans="1:3" ht="16.5" customHeight="1" x14ac:dyDescent="0.3">
      <c r="A1211" s="26">
        <v>234190</v>
      </c>
      <c r="B1211" s="24" t="s">
        <v>9973</v>
      </c>
      <c r="C1211" s="24">
        <v>67.900000000000006</v>
      </c>
    </row>
    <row r="1212" spans="1:3" ht="16.5" customHeight="1" x14ac:dyDescent="0.3">
      <c r="A1212" s="26">
        <v>234320</v>
      </c>
      <c r="B1212" s="24" t="s">
        <v>9974</v>
      </c>
      <c r="C1212" s="24">
        <v>621</v>
      </c>
    </row>
    <row r="1213" spans="1:3" ht="16.5" customHeight="1" x14ac:dyDescent="0.3">
      <c r="A1213" s="26">
        <v>234490</v>
      </c>
      <c r="B1213" s="24" t="s">
        <v>931</v>
      </c>
      <c r="C1213" s="24">
        <v>75</v>
      </c>
    </row>
    <row r="1214" spans="1:3" ht="16.5" customHeight="1" x14ac:dyDescent="0.3">
      <c r="A1214" s="26">
        <v>234740</v>
      </c>
      <c r="B1214" s="24" t="s">
        <v>9975</v>
      </c>
      <c r="C1214" s="24">
        <v>780</v>
      </c>
    </row>
    <row r="1215" spans="1:3" ht="16.5" customHeight="1" x14ac:dyDescent="0.3">
      <c r="A1215" s="26">
        <v>234750</v>
      </c>
      <c r="B1215" s="24" t="s">
        <v>9976</v>
      </c>
      <c r="C1215" s="24">
        <v>515</v>
      </c>
    </row>
    <row r="1216" spans="1:3" ht="16.5" customHeight="1" x14ac:dyDescent="0.3">
      <c r="A1216" s="26">
        <v>234760</v>
      </c>
      <c r="B1216" s="24" t="s">
        <v>9977</v>
      </c>
      <c r="C1216" s="24">
        <v>58.55</v>
      </c>
    </row>
    <row r="1217" spans="1:3" ht="16.5" customHeight="1" x14ac:dyDescent="0.3">
      <c r="A1217" s="26">
        <v>234770</v>
      </c>
      <c r="B1217" s="24" t="s">
        <v>932</v>
      </c>
      <c r="C1217" s="24">
        <v>426</v>
      </c>
    </row>
    <row r="1218" spans="1:3" ht="16.5" customHeight="1" x14ac:dyDescent="0.3">
      <c r="A1218" s="26">
        <v>234780</v>
      </c>
      <c r="B1218" s="24" t="s">
        <v>933</v>
      </c>
      <c r="C1218" s="24">
        <v>461</v>
      </c>
    </row>
    <row r="1219" spans="1:3" ht="16.5" customHeight="1" x14ac:dyDescent="0.3">
      <c r="A1219" s="26">
        <v>234790</v>
      </c>
      <c r="B1219" s="24" t="s">
        <v>934</v>
      </c>
      <c r="C1219" s="24">
        <v>735</v>
      </c>
    </row>
    <row r="1220" spans="1:3" ht="16.5" customHeight="1" x14ac:dyDescent="0.3">
      <c r="A1220" s="26" t="s">
        <v>935</v>
      </c>
      <c r="B1220" s="24" t="s">
        <v>9978</v>
      </c>
      <c r="C1220" s="24">
        <v>99</v>
      </c>
    </row>
    <row r="1221" spans="1:3" ht="16.5" customHeight="1" x14ac:dyDescent="0.3">
      <c r="A1221" s="26" t="s">
        <v>936</v>
      </c>
      <c r="B1221" s="24" t="s">
        <v>9979</v>
      </c>
      <c r="C1221" s="24">
        <v>299</v>
      </c>
    </row>
    <row r="1222" spans="1:3" ht="16.5" customHeight="1" x14ac:dyDescent="0.3">
      <c r="A1222" s="26">
        <v>235060</v>
      </c>
      <c r="B1222" s="24" t="s">
        <v>937</v>
      </c>
      <c r="C1222" s="24">
        <v>170</v>
      </c>
    </row>
    <row r="1223" spans="1:3" ht="16.5" customHeight="1" x14ac:dyDescent="0.3">
      <c r="A1223" s="26">
        <v>235110</v>
      </c>
      <c r="B1223" s="24" t="s">
        <v>9980</v>
      </c>
      <c r="C1223" s="24">
        <v>115</v>
      </c>
    </row>
    <row r="1224" spans="1:3" ht="16.5" customHeight="1" x14ac:dyDescent="0.3">
      <c r="A1224" s="26" t="s">
        <v>7096</v>
      </c>
      <c r="B1224" s="24" t="s">
        <v>9981</v>
      </c>
      <c r="C1224" s="24">
        <v>96</v>
      </c>
    </row>
    <row r="1225" spans="1:3" ht="16.5" customHeight="1" x14ac:dyDescent="0.3">
      <c r="A1225" s="26" t="s">
        <v>7096</v>
      </c>
      <c r="B1225" s="24" t="s">
        <v>9981</v>
      </c>
      <c r="C1225" s="24">
        <v>96</v>
      </c>
    </row>
    <row r="1226" spans="1:3" ht="16.5" customHeight="1" x14ac:dyDescent="0.3">
      <c r="A1226" s="26" t="s">
        <v>7096</v>
      </c>
      <c r="B1226" s="24" t="s">
        <v>9981</v>
      </c>
      <c r="C1226" s="24">
        <v>96</v>
      </c>
    </row>
    <row r="1227" spans="1:3" ht="16.5" customHeight="1" x14ac:dyDescent="0.3">
      <c r="A1227" s="26" t="s">
        <v>7096</v>
      </c>
      <c r="B1227" s="24" t="s">
        <v>9981</v>
      </c>
      <c r="C1227" s="24">
        <v>96</v>
      </c>
    </row>
    <row r="1228" spans="1:3" ht="16.5" customHeight="1" x14ac:dyDescent="0.3">
      <c r="A1228" s="26">
        <v>235250</v>
      </c>
      <c r="B1228" s="24" t="s">
        <v>9982</v>
      </c>
      <c r="C1228" s="25">
        <v>1063</v>
      </c>
    </row>
    <row r="1229" spans="1:3" ht="16.5" customHeight="1" x14ac:dyDescent="0.3">
      <c r="A1229" s="26" t="s">
        <v>7097</v>
      </c>
      <c r="B1229" s="24" t="s">
        <v>938</v>
      </c>
      <c r="C1229" s="24">
        <v>63.95</v>
      </c>
    </row>
    <row r="1230" spans="1:3" ht="16.5" customHeight="1" x14ac:dyDescent="0.3">
      <c r="A1230" s="26" t="s">
        <v>939</v>
      </c>
      <c r="B1230" s="24" t="s">
        <v>940</v>
      </c>
      <c r="C1230" s="24">
        <v>54.24</v>
      </c>
    </row>
    <row r="1231" spans="1:3" ht="16.5" customHeight="1" x14ac:dyDescent="0.3">
      <c r="A1231" s="26" t="s">
        <v>941</v>
      </c>
      <c r="B1231" s="24" t="s">
        <v>942</v>
      </c>
      <c r="C1231" s="24">
        <v>280</v>
      </c>
    </row>
    <row r="1232" spans="1:3" ht="16.5" customHeight="1" x14ac:dyDescent="0.3">
      <c r="A1232" s="26">
        <v>235840</v>
      </c>
      <c r="B1232" s="24" t="s">
        <v>943</v>
      </c>
      <c r="C1232" s="24">
        <v>21.79</v>
      </c>
    </row>
    <row r="1233" spans="1:3" ht="16.5" customHeight="1" x14ac:dyDescent="0.3">
      <c r="A1233" s="26">
        <v>235850</v>
      </c>
      <c r="B1233" s="24" t="s">
        <v>944</v>
      </c>
      <c r="C1233" s="24">
        <v>12.9</v>
      </c>
    </row>
    <row r="1234" spans="1:3" ht="16.5" customHeight="1" x14ac:dyDescent="0.3">
      <c r="A1234" s="26">
        <v>236260</v>
      </c>
      <c r="B1234" s="24" t="s">
        <v>9983</v>
      </c>
      <c r="C1234" s="24">
        <v>30.32</v>
      </c>
    </row>
    <row r="1235" spans="1:3" ht="16.5" customHeight="1" x14ac:dyDescent="0.3">
      <c r="A1235" s="26">
        <v>236490</v>
      </c>
      <c r="B1235" s="24" t="s">
        <v>9984</v>
      </c>
      <c r="C1235" s="24">
        <v>246</v>
      </c>
    </row>
    <row r="1236" spans="1:3" ht="16.5" customHeight="1" x14ac:dyDescent="0.3">
      <c r="A1236" s="26">
        <v>236580</v>
      </c>
      <c r="B1236" s="24" t="s">
        <v>9985</v>
      </c>
      <c r="C1236" s="24">
        <v>35.5</v>
      </c>
    </row>
    <row r="1237" spans="1:3" ht="16.5" customHeight="1" x14ac:dyDescent="0.3">
      <c r="A1237" s="26">
        <v>236640</v>
      </c>
      <c r="B1237" s="24" t="s">
        <v>945</v>
      </c>
      <c r="C1237" s="24">
        <v>512</v>
      </c>
    </row>
    <row r="1238" spans="1:3" ht="16.5" customHeight="1" x14ac:dyDescent="0.3">
      <c r="A1238" s="26">
        <v>236840</v>
      </c>
      <c r="B1238" s="24" t="s">
        <v>9986</v>
      </c>
      <c r="C1238" s="24">
        <v>48.6</v>
      </c>
    </row>
    <row r="1239" spans="1:3" ht="16.5" customHeight="1" x14ac:dyDescent="0.3">
      <c r="A1239" s="26">
        <v>237190</v>
      </c>
      <c r="B1239" s="24" t="s">
        <v>9987</v>
      </c>
      <c r="C1239" s="24">
        <v>1.2</v>
      </c>
    </row>
    <row r="1240" spans="1:3" ht="16.5" customHeight="1" x14ac:dyDescent="0.3">
      <c r="A1240" s="26">
        <v>237190</v>
      </c>
      <c r="B1240" s="24" t="s">
        <v>9987</v>
      </c>
      <c r="C1240" s="24">
        <v>1.2</v>
      </c>
    </row>
    <row r="1241" spans="1:3" ht="16.5" customHeight="1" x14ac:dyDescent="0.3">
      <c r="A1241" s="26">
        <v>237190</v>
      </c>
      <c r="B1241" s="24" t="s">
        <v>9987</v>
      </c>
      <c r="C1241" s="24">
        <v>1.2</v>
      </c>
    </row>
    <row r="1242" spans="1:3" ht="16.5" customHeight="1" x14ac:dyDescent="0.3">
      <c r="A1242" s="26">
        <v>237400</v>
      </c>
      <c r="B1242" s="24" t="s">
        <v>946</v>
      </c>
      <c r="C1242" s="24">
        <v>651</v>
      </c>
    </row>
    <row r="1243" spans="1:3" ht="16.5" customHeight="1" x14ac:dyDescent="0.3">
      <c r="A1243" s="26">
        <v>237650</v>
      </c>
      <c r="B1243" s="24" t="s">
        <v>947</v>
      </c>
      <c r="C1243" s="24">
        <v>538</v>
      </c>
    </row>
    <row r="1244" spans="1:3" ht="16.5" customHeight="1" x14ac:dyDescent="0.3">
      <c r="A1244" s="26">
        <v>238030</v>
      </c>
      <c r="B1244" s="24" t="s">
        <v>9988</v>
      </c>
      <c r="C1244" s="24">
        <v>255</v>
      </c>
    </row>
    <row r="1245" spans="1:3" ht="16.5" customHeight="1" x14ac:dyDescent="0.3">
      <c r="A1245" s="26" t="s">
        <v>948</v>
      </c>
      <c r="B1245" s="24" t="s">
        <v>9989</v>
      </c>
      <c r="C1245" s="24">
        <v>386</v>
      </c>
    </row>
    <row r="1246" spans="1:3" ht="16.5" customHeight="1" x14ac:dyDescent="0.3">
      <c r="A1246" s="26">
        <v>238420</v>
      </c>
      <c r="B1246" s="24" t="s">
        <v>9990</v>
      </c>
      <c r="C1246" s="24">
        <v>83.65</v>
      </c>
    </row>
    <row r="1247" spans="1:3" ht="16.5" customHeight="1" x14ac:dyDescent="0.3">
      <c r="A1247" s="26">
        <v>238430</v>
      </c>
      <c r="B1247" s="24" t="s">
        <v>949</v>
      </c>
      <c r="C1247" s="24">
        <v>282</v>
      </c>
    </row>
    <row r="1248" spans="1:3" ht="16.5" customHeight="1" x14ac:dyDescent="0.3">
      <c r="A1248" s="26">
        <v>239040</v>
      </c>
      <c r="B1248" s="24" t="s">
        <v>950</v>
      </c>
      <c r="C1248" s="24">
        <v>23.94</v>
      </c>
    </row>
    <row r="1249" spans="1:3" ht="16.5" customHeight="1" x14ac:dyDescent="0.3">
      <c r="A1249" s="26">
        <v>239080</v>
      </c>
      <c r="B1249" s="24" t="s">
        <v>9991</v>
      </c>
      <c r="C1249" s="24">
        <v>50.7</v>
      </c>
    </row>
    <row r="1250" spans="1:3" ht="16.5" customHeight="1" x14ac:dyDescent="0.3">
      <c r="A1250" s="26" t="s">
        <v>951</v>
      </c>
      <c r="B1250" s="24" t="s">
        <v>952</v>
      </c>
      <c r="C1250" s="24">
        <v>597</v>
      </c>
    </row>
    <row r="1251" spans="1:3" ht="16.5" customHeight="1" x14ac:dyDescent="0.3">
      <c r="A1251" s="26">
        <v>240130</v>
      </c>
      <c r="B1251" s="24" t="s">
        <v>9992</v>
      </c>
      <c r="C1251" s="24">
        <v>288</v>
      </c>
    </row>
    <row r="1252" spans="1:3" ht="16.5" customHeight="1" x14ac:dyDescent="0.3">
      <c r="A1252" s="26">
        <v>240200</v>
      </c>
      <c r="B1252" s="24" t="s">
        <v>953</v>
      </c>
      <c r="C1252" s="24">
        <v>271</v>
      </c>
    </row>
    <row r="1253" spans="1:3" ht="16.5" customHeight="1" x14ac:dyDescent="0.3">
      <c r="A1253" s="26" t="s">
        <v>7098</v>
      </c>
      <c r="B1253" s="24" t="s">
        <v>954</v>
      </c>
      <c r="C1253" s="24">
        <v>44.16</v>
      </c>
    </row>
    <row r="1254" spans="1:3" ht="16.5" customHeight="1" x14ac:dyDescent="0.3">
      <c r="A1254" s="26">
        <v>240300</v>
      </c>
      <c r="B1254" s="24" t="s">
        <v>955</v>
      </c>
      <c r="C1254" s="25">
        <v>1829</v>
      </c>
    </row>
    <row r="1255" spans="1:3" ht="16.5" customHeight="1" x14ac:dyDescent="0.3">
      <c r="A1255" s="26">
        <v>240310</v>
      </c>
      <c r="B1255" s="24" t="s">
        <v>956</v>
      </c>
      <c r="C1255" s="24">
        <v>173</v>
      </c>
    </row>
    <row r="1256" spans="1:3" ht="16.5" customHeight="1" x14ac:dyDescent="0.3">
      <c r="A1256" s="26">
        <v>240320</v>
      </c>
      <c r="B1256" s="24" t="s">
        <v>957</v>
      </c>
      <c r="C1256" s="24">
        <v>240</v>
      </c>
    </row>
    <row r="1257" spans="1:3" ht="16.5" customHeight="1" x14ac:dyDescent="0.3">
      <c r="A1257" s="26">
        <v>240330</v>
      </c>
      <c r="B1257" s="24" t="s">
        <v>9993</v>
      </c>
      <c r="C1257" s="24">
        <v>1.49</v>
      </c>
    </row>
    <row r="1258" spans="1:3" ht="16.5" customHeight="1" x14ac:dyDescent="0.3">
      <c r="A1258" s="26">
        <v>240350</v>
      </c>
      <c r="B1258" s="24" t="s">
        <v>958</v>
      </c>
      <c r="C1258" s="24">
        <v>87.51</v>
      </c>
    </row>
    <row r="1259" spans="1:3" ht="16.5" customHeight="1" x14ac:dyDescent="0.3">
      <c r="A1259" s="26">
        <v>240420</v>
      </c>
      <c r="B1259" s="24" t="s">
        <v>9994</v>
      </c>
      <c r="C1259" s="24">
        <v>3.84</v>
      </c>
    </row>
    <row r="1260" spans="1:3" ht="16.5" customHeight="1" x14ac:dyDescent="0.3">
      <c r="A1260" s="26">
        <v>240480</v>
      </c>
      <c r="B1260" s="24" t="s">
        <v>9995</v>
      </c>
      <c r="C1260" s="24">
        <v>105</v>
      </c>
    </row>
    <row r="1261" spans="1:3" ht="16.5" customHeight="1" x14ac:dyDescent="0.3">
      <c r="A1261" s="26">
        <v>240510</v>
      </c>
      <c r="B1261" s="24" t="s">
        <v>959</v>
      </c>
      <c r="C1261" s="24">
        <v>97</v>
      </c>
    </row>
    <row r="1262" spans="1:3" ht="16.5" customHeight="1" x14ac:dyDescent="0.3">
      <c r="A1262" s="26">
        <v>240550</v>
      </c>
      <c r="B1262" s="24" t="s">
        <v>9996</v>
      </c>
      <c r="C1262" s="24">
        <v>81</v>
      </c>
    </row>
    <row r="1263" spans="1:3" ht="16.5" customHeight="1" x14ac:dyDescent="0.3">
      <c r="A1263" s="26">
        <v>240900</v>
      </c>
      <c r="B1263" s="24" t="s">
        <v>9997</v>
      </c>
      <c r="C1263" s="24">
        <v>45.43</v>
      </c>
    </row>
    <row r="1264" spans="1:3" ht="16.5" customHeight="1" x14ac:dyDescent="0.3">
      <c r="A1264" s="26" t="s">
        <v>960</v>
      </c>
      <c r="B1264" s="24" t="s">
        <v>9998</v>
      </c>
      <c r="C1264" s="24">
        <v>391</v>
      </c>
    </row>
    <row r="1265" spans="1:3" ht="16.5" customHeight="1" x14ac:dyDescent="0.3">
      <c r="A1265" s="26">
        <v>240920</v>
      </c>
      <c r="B1265" s="24" t="s">
        <v>961</v>
      </c>
      <c r="C1265" s="25">
        <v>4837</v>
      </c>
    </row>
    <row r="1266" spans="1:3" ht="16.5" customHeight="1" x14ac:dyDescent="0.3">
      <c r="A1266" s="26">
        <v>240950</v>
      </c>
      <c r="B1266" s="24" t="s">
        <v>962</v>
      </c>
      <c r="C1266" s="24">
        <v>182</v>
      </c>
    </row>
    <row r="1267" spans="1:3" ht="16.5" customHeight="1" x14ac:dyDescent="0.3">
      <c r="A1267" s="26">
        <v>241480</v>
      </c>
      <c r="B1267" s="24" t="s">
        <v>963</v>
      </c>
      <c r="C1267" s="24">
        <v>156</v>
      </c>
    </row>
    <row r="1268" spans="1:3" ht="16.5" customHeight="1" x14ac:dyDescent="0.3">
      <c r="A1268" s="26" t="s">
        <v>7099</v>
      </c>
      <c r="B1268" s="24" t="s">
        <v>7100</v>
      </c>
      <c r="C1268" s="24">
        <v>27.98</v>
      </c>
    </row>
    <row r="1269" spans="1:3" ht="16.5" customHeight="1" x14ac:dyDescent="0.3">
      <c r="A1269" s="26" t="s">
        <v>7099</v>
      </c>
      <c r="B1269" s="24" t="s">
        <v>7100</v>
      </c>
      <c r="C1269" s="24">
        <v>27.98</v>
      </c>
    </row>
    <row r="1270" spans="1:3" ht="16.5" customHeight="1" x14ac:dyDescent="0.3">
      <c r="A1270" s="26">
        <v>241580</v>
      </c>
      <c r="B1270" s="24" t="s">
        <v>9999</v>
      </c>
      <c r="C1270" s="24">
        <v>93</v>
      </c>
    </row>
    <row r="1271" spans="1:3" ht="16.5" customHeight="1" x14ac:dyDescent="0.3">
      <c r="A1271" s="26">
        <v>241660</v>
      </c>
      <c r="B1271" s="24" t="s">
        <v>10000</v>
      </c>
      <c r="C1271" s="24">
        <v>130</v>
      </c>
    </row>
    <row r="1272" spans="1:3" ht="16.5" customHeight="1" x14ac:dyDescent="0.3">
      <c r="A1272" s="26">
        <v>242110</v>
      </c>
      <c r="B1272" s="24" t="s">
        <v>10001</v>
      </c>
      <c r="C1272" s="24">
        <v>66.349999999999994</v>
      </c>
    </row>
    <row r="1273" spans="1:3" ht="16.5" customHeight="1" x14ac:dyDescent="0.3">
      <c r="A1273" s="26">
        <v>242290</v>
      </c>
      <c r="B1273" s="24" t="s">
        <v>964</v>
      </c>
      <c r="C1273" s="24">
        <v>209</v>
      </c>
    </row>
    <row r="1274" spans="1:3" ht="16.5" customHeight="1" x14ac:dyDescent="0.3">
      <c r="A1274" s="26">
        <v>242300</v>
      </c>
      <c r="B1274" s="24" t="s">
        <v>10002</v>
      </c>
      <c r="C1274" s="24">
        <v>185</v>
      </c>
    </row>
    <row r="1275" spans="1:3" ht="16.5" customHeight="1" x14ac:dyDescent="0.3">
      <c r="A1275" s="26">
        <v>242330</v>
      </c>
      <c r="B1275" s="24" t="s">
        <v>10003</v>
      </c>
      <c r="C1275" s="24">
        <v>3.51</v>
      </c>
    </row>
    <row r="1276" spans="1:3" ht="16.5" customHeight="1" x14ac:dyDescent="0.3">
      <c r="A1276" s="26">
        <v>242600</v>
      </c>
      <c r="B1276" s="24" t="s">
        <v>10004</v>
      </c>
      <c r="C1276" s="24">
        <v>19.38</v>
      </c>
    </row>
    <row r="1277" spans="1:3" ht="16.5" customHeight="1" x14ac:dyDescent="0.3">
      <c r="A1277" s="26">
        <v>243040</v>
      </c>
      <c r="B1277" s="24" t="s">
        <v>10005</v>
      </c>
      <c r="C1277" s="24">
        <v>175</v>
      </c>
    </row>
    <row r="1278" spans="1:3" ht="16.5" customHeight="1" x14ac:dyDescent="0.3">
      <c r="A1278" s="26">
        <v>243530</v>
      </c>
      <c r="B1278" s="24" t="s">
        <v>10006</v>
      </c>
      <c r="C1278" s="24">
        <v>403</v>
      </c>
    </row>
    <row r="1279" spans="1:3" ht="16.5" customHeight="1" x14ac:dyDescent="0.3">
      <c r="A1279" s="26">
        <v>243580</v>
      </c>
      <c r="B1279" s="24" t="s">
        <v>10007</v>
      </c>
      <c r="C1279" s="24">
        <v>465</v>
      </c>
    </row>
    <row r="1280" spans="1:3" ht="16.5" customHeight="1" x14ac:dyDescent="0.3">
      <c r="A1280" s="26">
        <v>243590</v>
      </c>
      <c r="B1280" s="24" t="s">
        <v>10008</v>
      </c>
      <c r="C1280" s="24">
        <v>487</v>
      </c>
    </row>
    <row r="1281" spans="1:3" ht="16.5" customHeight="1" x14ac:dyDescent="0.3">
      <c r="A1281" s="26">
        <v>243650</v>
      </c>
      <c r="B1281" s="24" t="s">
        <v>10009</v>
      </c>
      <c r="C1281" s="24">
        <v>65.23</v>
      </c>
    </row>
    <row r="1282" spans="1:3" ht="16.5" customHeight="1" x14ac:dyDescent="0.3">
      <c r="A1282" s="26" t="s">
        <v>965</v>
      </c>
      <c r="B1282" s="24" t="s">
        <v>10010</v>
      </c>
      <c r="C1282" s="24">
        <v>60.45</v>
      </c>
    </row>
    <row r="1283" spans="1:3" ht="16.5" customHeight="1" x14ac:dyDescent="0.3">
      <c r="A1283" s="26">
        <v>244250</v>
      </c>
      <c r="B1283" s="24" t="s">
        <v>10011</v>
      </c>
      <c r="C1283" s="24">
        <v>12.92</v>
      </c>
    </row>
    <row r="1284" spans="1:3" ht="16.5" customHeight="1" x14ac:dyDescent="0.3">
      <c r="A1284" s="26">
        <v>244270</v>
      </c>
      <c r="B1284" s="24" t="s">
        <v>10012</v>
      </c>
      <c r="C1284" s="24">
        <v>4.1500000000000004</v>
      </c>
    </row>
    <row r="1285" spans="1:3" ht="16.5" customHeight="1" x14ac:dyDescent="0.3">
      <c r="A1285" s="26">
        <v>244280</v>
      </c>
      <c r="B1285" s="24" t="s">
        <v>10013</v>
      </c>
      <c r="C1285" s="24">
        <v>10.33</v>
      </c>
    </row>
    <row r="1286" spans="1:3" ht="16.5" customHeight="1" x14ac:dyDescent="0.3">
      <c r="A1286" s="26">
        <v>244290</v>
      </c>
      <c r="B1286" s="24" t="s">
        <v>10014</v>
      </c>
      <c r="C1286" s="24">
        <v>3.13</v>
      </c>
    </row>
    <row r="1287" spans="1:3" ht="16.5" customHeight="1" x14ac:dyDescent="0.3">
      <c r="A1287" s="26">
        <v>244490</v>
      </c>
      <c r="B1287" s="24" t="s">
        <v>10015</v>
      </c>
      <c r="C1287" s="24">
        <v>383</v>
      </c>
    </row>
    <row r="1288" spans="1:3" ht="16.5" customHeight="1" x14ac:dyDescent="0.3">
      <c r="A1288" s="26">
        <v>244660</v>
      </c>
      <c r="B1288" s="24" t="s">
        <v>10016</v>
      </c>
      <c r="C1288" s="24">
        <v>8.1999999999999993</v>
      </c>
    </row>
    <row r="1289" spans="1:3" ht="16.5" customHeight="1" x14ac:dyDescent="0.3">
      <c r="A1289" s="26" t="s">
        <v>7101</v>
      </c>
      <c r="B1289" s="24" t="s">
        <v>966</v>
      </c>
      <c r="C1289" s="24">
        <v>279</v>
      </c>
    </row>
    <row r="1290" spans="1:3" ht="16.5" customHeight="1" x14ac:dyDescent="0.3">
      <c r="A1290" s="26">
        <v>244720</v>
      </c>
      <c r="B1290" s="24" t="s">
        <v>967</v>
      </c>
      <c r="C1290" s="24">
        <v>39.049999999999997</v>
      </c>
    </row>
    <row r="1291" spans="1:3" ht="16.5" customHeight="1" x14ac:dyDescent="0.3">
      <c r="A1291" s="26">
        <v>244730</v>
      </c>
      <c r="B1291" s="24" t="s">
        <v>10017</v>
      </c>
      <c r="C1291" s="24">
        <v>30.56</v>
      </c>
    </row>
    <row r="1292" spans="1:3" ht="16.5" customHeight="1" x14ac:dyDescent="0.3">
      <c r="A1292" s="26">
        <v>246120</v>
      </c>
      <c r="B1292" s="24" t="s">
        <v>10018</v>
      </c>
      <c r="C1292" s="24">
        <v>31.01</v>
      </c>
    </row>
    <row r="1293" spans="1:3" ht="16.5" customHeight="1" x14ac:dyDescent="0.3">
      <c r="A1293" s="26">
        <v>247100</v>
      </c>
      <c r="B1293" s="24" t="s">
        <v>10019</v>
      </c>
      <c r="C1293" s="24">
        <v>64.22</v>
      </c>
    </row>
    <row r="1294" spans="1:3" ht="16.5" customHeight="1" x14ac:dyDescent="0.3">
      <c r="A1294" s="26">
        <v>247660</v>
      </c>
      <c r="B1294" s="24" t="s">
        <v>968</v>
      </c>
      <c r="C1294" s="24">
        <v>13.56</v>
      </c>
    </row>
    <row r="1295" spans="1:3" ht="16.5" customHeight="1" x14ac:dyDescent="0.3">
      <c r="A1295" s="26" t="s">
        <v>969</v>
      </c>
      <c r="B1295" s="24" t="s">
        <v>541</v>
      </c>
      <c r="C1295" s="24">
        <v>13.83</v>
      </c>
    </row>
    <row r="1296" spans="1:3" ht="16.5" customHeight="1" x14ac:dyDescent="0.3">
      <c r="A1296" s="26">
        <v>247710</v>
      </c>
      <c r="B1296" s="24" t="s">
        <v>970</v>
      </c>
      <c r="C1296" s="24">
        <v>204</v>
      </c>
    </row>
    <row r="1297" spans="1:3" ht="16.5" customHeight="1" x14ac:dyDescent="0.3">
      <c r="A1297" s="26">
        <v>247740</v>
      </c>
      <c r="B1297" s="24" t="s">
        <v>10020</v>
      </c>
      <c r="C1297" s="24">
        <v>201</v>
      </c>
    </row>
    <row r="1298" spans="1:3" ht="16.5" customHeight="1" x14ac:dyDescent="0.3">
      <c r="A1298" s="26">
        <v>247790</v>
      </c>
      <c r="B1298" s="24" t="s">
        <v>10021</v>
      </c>
      <c r="C1298" s="24">
        <v>196</v>
      </c>
    </row>
    <row r="1299" spans="1:3" ht="16.5" customHeight="1" x14ac:dyDescent="0.3">
      <c r="A1299" s="26">
        <v>247820</v>
      </c>
      <c r="B1299" s="24" t="s">
        <v>971</v>
      </c>
      <c r="C1299" s="24">
        <v>4.47</v>
      </c>
    </row>
    <row r="1300" spans="1:3" ht="16.5" customHeight="1" x14ac:dyDescent="0.3">
      <c r="A1300" s="26">
        <v>247840</v>
      </c>
      <c r="B1300" s="24" t="s">
        <v>972</v>
      </c>
      <c r="C1300" s="24">
        <v>7.83</v>
      </c>
    </row>
    <row r="1301" spans="1:3" ht="16.5" customHeight="1" x14ac:dyDescent="0.3">
      <c r="A1301" s="26">
        <v>247910</v>
      </c>
      <c r="B1301" s="24" t="s">
        <v>973</v>
      </c>
      <c r="C1301" s="24">
        <v>54.82</v>
      </c>
    </row>
    <row r="1302" spans="1:3" ht="16.5" customHeight="1" x14ac:dyDescent="0.3">
      <c r="A1302" s="26" t="s">
        <v>974</v>
      </c>
      <c r="B1302" s="24" t="s">
        <v>975</v>
      </c>
      <c r="C1302" s="24">
        <v>223</v>
      </c>
    </row>
    <row r="1303" spans="1:3" ht="16.5" customHeight="1" x14ac:dyDescent="0.3">
      <c r="A1303" s="26">
        <v>248060</v>
      </c>
      <c r="B1303" s="24" t="s">
        <v>976</v>
      </c>
      <c r="C1303" s="24">
        <v>101</v>
      </c>
    </row>
    <row r="1304" spans="1:3" ht="16.5" customHeight="1" x14ac:dyDescent="0.3">
      <c r="A1304" s="26" t="s">
        <v>977</v>
      </c>
      <c r="B1304" s="24" t="s">
        <v>978</v>
      </c>
      <c r="C1304" s="24">
        <v>63.04</v>
      </c>
    </row>
    <row r="1305" spans="1:3" ht="16.5" customHeight="1" x14ac:dyDescent="0.3">
      <c r="A1305" s="26">
        <v>248290</v>
      </c>
      <c r="B1305" s="24" t="s">
        <v>10022</v>
      </c>
      <c r="C1305" s="24">
        <v>11.35</v>
      </c>
    </row>
    <row r="1306" spans="1:3" ht="16.5" customHeight="1" x14ac:dyDescent="0.3">
      <c r="A1306" s="26">
        <v>248300</v>
      </c>
      <c r="B1306" s="24" t="s">
        <v>10023</v>
      </c>
      <c r="C1306" s="24">
        <v>28.11</v>
      </c>
    </row>
    <row r="1307" spans="1:3" ht="16.5" customHeight="1" x14ac:dyDescent="0.3">
      <c r="A1307" s="26">
        <v>248800</v>
      </c>
      <c r="B1307" s="24" t="s">
        <v>979</v>
      </c>
      <c r="C1307" s="24">
        <v>35.1</v>
      </c>
    </row>
    <row r="1308" spans="1:3" ht="16.5" customHeight="1" x14ac:dyDescent="0.3">
      <c r="A1308" s="26">
        <v>249290</v>
      </c>
      <c r="B1308" s="24" t="s">
        <v>980</v>
      </c>
      <c r="C1308" s="24">
        <v>324</v>
      </c>
    </row>
    <row r="1309" spans="1:3" ht="16.5" customHeight="1" x14ac:dyDescent="0.3">
      <c r="A1309" s="26">
        <v>250130</v>
      </c>
      <c r="B1309" s="24" t="s">
        <v>10024</v>
      </c>
      <c r="C1309" s="24">
        <v>45.93</v>
      </c>
    </row>
    <row r="1310" spans="1:3" ht="16.5" customHeight="1" x14ac:dyDescent="0.3">
      <c r="A1310" s="26">
        <v>250430</v>
      </c>
      <c r="B1310" s="24" t="s">
        <v>10025</v>
      </c>
      <c r="C1310" s="24">
        <v>286</v>
      </c>
    </row>
    <row r="1311" spans="1:3" ht="16.5" customHeight="1" x14ac:dyDescent="0.3">
      <c r="A1311" s="26">
        <v>250480</v>
      </c>
      <c r="B1311" s="24" t="s">
        <v>10026</v>
      </c>
      <c r="C1311" s="24">
        <v>34.380000000000003</v>
      </c>
    </row>
    <row r="1312" spans="1:3" ht="16.5" customHeight="1" x14ac:dyDescent="0.3">
      <c r="A1312" s="26">
        <v>250550</v>
      </c>
      <c r="B1312" s="24" t="s">
        <v>981</v>
      </c>
      <c r="C1312" s="24">
        <v>14.73</v>
      </c>
    </row>
    <row r="1313" spans="1:3" ht="16.5" customHeight="1" x14ac:dyDescent="0.3">
      <c r="A1313" s="26" t="s">
        <v>982</v>
      </c>
      <c r="B1313" s="24" t="s">
        <v>983</v>
      </c>
      <c r="C1313" s="24">
        <v>58.56</v>
      </c>
    </row>
    <row r="1314" spans="1:3" ht="16.5" customHeight="1" x14ac:dyDescent="0.3">
      <c r="A1314" s="26" t="s">
        <v>984</v>
      </c>
      <c r="B1314" s="24" t="s">
        <v>983</v>
      </c>
      <c r="C1314" s="24">
        <v>68.88</v>
      </c>
    </row>
    <row r="1315" spans="1:3" ht="16.5" customHeight="1" x14ac:dyDescent="0.3">
      <c r="A1315" s="26">
        <v>250590</v>
      </c>
      <c r="B1315" s="24" t="s">
        <v>10027</v>
      </c>
      <c r="C1315" s="24">
        <v>6.2</v>
      </c>
    </row>
    <row r="1316" spans="1:3" ht="16.5" customHeight="1" x14ac:dyDescent="0.3">
      <c r="A1316" s="26">
        <v>250610</v>
      </c>
      <c r="B1316" s="24" t="s">
        <v>10028</v>
      </c>
      <c r="C1316" s="24">
        <v>187</v>
      </c>
    </row>
    <row r="1317" spans="1:3" ht="16.5" customHeight="1" x14ac:dyDescent="0.3">
      <c r="A1317" s="26">
        <v>250630</v>
      </c>
      <c r="B1317" s="24" t="s">
        <v>10029</v>
      </c>
      <c r="C1317" s="24">
        <v>303</v>
      </c>
    </row>
    <row r="1318" spans="1:3" ht="16.5" customHeight="1" x14ac:dyDescent="0.3">
      <c r="A1318" s="26">
        <v>250640</v>
      </c>
      <c r="B1318" s="24" t="s">
        <v>985</v>
      </c>
      <c r="C1318" s="24">
        <v>249</v>
      </c>
    </row>
    <row r="1319" spans="1:3" ht="16.5" customHeight="1" x14ac:dyDescent="0.3">
      <c r="A1319" s="26" t="s">
        <v>7102</v>
      </c>
      <c r="B1319" s="24" t="s">
        <v>986</v>
      </c>
      <c r="C1319" s="25">
        <v>2876</v>
      </c>
    </row>
    <row r="1320" spans="1:3" ht="16.5" customHeight="1" x14ac:dyDescent="0.3">
      <c r="A1320" s="26" t="s">
        <v>987</v>
      </c>
      <c r="B1320" s="24" t="s">
        <v>988</v>
      </c>
      <c r="C1320" s="25">
        <v>2464</v>
      </c>
    </row>
    <row r="1321" spans="1:3" ht="16.5" customHeight="1" x14ac:dyDescent="0.3">
      <c r="A1321" s="26">
        <v>250880</v>
      </c>
      <c r="B1321" s="24" t="s">
        <v>989</v>
      </c>
      <c r="C1321" s="24">
        <v>73</v>
      </c>
    </row>
    <row r="1322" spans="1:3" ht="16.5" customHeight="1" x14ac:dyDescent="0.3">
      <c r="A1322" s="26">
        <v>250990</v>
      </c>
      <c r="B1322" s="24" t="s">
        <v>990</v>
      </c>
      <c r="C1322" s="24">
        <v>220</v>
      </c>
    </row>
    <row r="1323" spans="1:3" ht="16.5" customHeight="1" x14ac:dyDescent="0.3">
      <c r="A1323" s="26">
        <v>251010</v>
      </c>
      <c r="B1323" s="24" t="s">
        <v>991</v>
      </c>
      <c r="C1323" s="24">
        <v>28.21</v>
      </c>
    </row>
    <row r="1324" spans="1:3" ht="16.5" customHeight="1" x14ac:dyDescent="0.3">
      <c r="A1324" s="26">
        <v>251020</v>
      </c>
      <c r="B1324" s="24" t="s">
        <v>992</v>
      </c>
      <c r="C1324" s="24">
        <v>108</v>
      </c>
    </row>
    <row r="1325" spans="1:3" ht="16.5" customHeight="1" x14ac:dyDescent="0.3">
      <c r="A1325" s="26">
        <v>251120</v>
      </c>
      <c r="B1325" s="24" t="s">
        <v>993</v>
      </c>
      <c r="C1325" s="24">
        <v>19.13</v>
      </c>
    </row>
    <row r="1326" spans="1:3" ht="16.5" customHeight="1" x14ac:dyDescent="0.3">
      <c r="A1326" s="26">
        <v>251130</v>
      </c>
      <c r="B1326" s="24" t="s">
        <v>994</v>
      </c>
      <c r="C1326" s="24">
        <v>14.32</v>
      </c>
    </row>
    <row r="1327" spans="1:3" ht="16.5" customHeight="1" x14ac:dyDescent="0.3">
      <c r="A1327" s="26">
        <v>251220</v>
      </c>
      <c r="B1327" s="24" t="s">
        <v>10030</v>
      </c>
      <c r="C1327" s="24">
        <v>102</v>
      </c>
    </row>
    <row r="1328" spans="1:3" ht="16.5" customHeight="1" x14ac:dyDescent="0.3">
      <c r="A1328" s="26">
        <v>251230</v>
      </c>
      <c r="B1328" s="24" t="s">
        <v>10031</v>
      </c>
      <c r="C1328" s="24">
        <v>152</v>
      </c>
    </row>
    <row r="1329" spans="1:3" ht="16.5" customHeight="1" x14ac:dyDescent="0.3">
      <c r="A1329" s="26">
        <v>251830</v>
      </c>
      <c r="B1329" s="24" t="s">
        <v>995</v>
      </c>
      <c r="C1329" s="24">
        <v>177</v>
      </c>
    </row>
    <row r="1330" spans="1:3" ht="16.5" customHeight="1" x14ac:dyDescent="0.3">
      <c r="A1330" s="26" t="s">
        <v>996</v>
      </c>
      <c r="B1330" s="24" t="s">
        <v>997</v>
      </c>
      <c r="C1330" s="24">
        <v>289</v>
      </c>
    </row>
    <row r="1331" spans="1:3" ht="16.5" customHeight="1" x14ac:dyDescent="0.3">
      <c r="A1331" s="26">
        <v>251960</v>
      </c>
      <c r="B1331" s="24" t="s">
        <v>998</v>
      </c>
      <c r="C1331" s="24">
        <v>465</v>
      </c>
    </row>
    <row r="1332" spans="1:3" ht="16.5" customHeight="1" x14ac:dyDescent="0.3">
      <c r="A1332" s="26">
        <v>252020</v>
      </c>
      <c r="B1332" s="24" t="s">
        <v>10032</v>
      </c>
      <c r="C1332" s="24">
        <v>29.52</v>
      </c>
    </row>
    <row r="1333" spans="1:3" ht="16.5" customHeight="1" x14ac:dyDescent="0.3">
      <c r="A1333" s="26">
        <v>252120</v>
      </c>
      <c r="B1333" s="24" t="s">
        <v>10033</v>
      </c>
      <c r="C1333" s="24">
        <v>50.63</v>
      </c>
    </row>
    <row r="1334" spans="1:3" ht="16.5" customHeight="1" x14ac:dyDescent="0.3">
      <c r="A1334" s="26" t="s">
        <v>999</v>
      </c>
      <c r="B1334" s="24" t="s">
        <v>1000</v>
      </c>
      <c r="C1334" s="24">
        <v>173</v>
      </c>
    </row>
    <row r="1335" spans="1:3" ht="16.5" customHeight="1" x14ac:dyDescent="0.3">
      <c r="A1335" s="26">
        <v>252180</v>
      </c>
      <c r="B1335" s="24" t="s">
        <v>1001</v>
      </c>
      <c r="C1335" s="24">
        <v>294</v>
      </c>
    </row>
    <row r="1336" spans="1:3" ht="16.5" customHeight="1" x14ac:dyDescent="0.3">
      <c r="A1336" s="26">
        <v>252230</v>
      </c>
      <c r="B1336" s="24" t="s">
        <v>1002</v>
      </c>
      <c r="C1336" s="24">
        <v>6.87</v>
      </c>
    </row>
    <row r="1337" spans="1:3" ht="16.5" customHeight="1" x14ac:dyDescent="0.3">
      <c r="A1337" s="26">
        <v>252500</v>
      </c>
      <c r="B1337" s="24" t="s">
        <v>10034</v>
      </c>
      <c r="C1337" s="24">
        <v>51.62</v>
      </c>
    </row>
    <row r="1338" spans="1:3" ht="16.5" customHeight="1" x14ac:dyDescent="0.3">
      <c r="A1338" s="26">
        <v>252510</v>
      </c>
      <c r="B1338" s="24" t="s">
        <v>10035</v>
      </c>
      <c r="C1338" s="24">
        <v>102</v>
      </c>
    </row>
    <row r="1339" spans="1:3" ht="16.5" customHeight="1" x14ac:dyDescent="0.3">
      <c r="A1339" s="26">
        <v>252700</v>
      </c>
      <c r="B1339" s="24" t="s">
        <v>1003</v>
      </c>
      <c r="C1339" s="25">
        <v>1306</v>
      </c>
    </row>
    <row r="1340" spans="1:3" ht="16.5" customHeight="1" x14ac:dyDescent="0.3">
      <c r="A1340" s="26">
        <v>252720</v>
      </c>
      <c r="B1340" s="24" t="s">
        <v>10036</v>
      </c>
      <c r="C1340" s="24">
        <v>46.68</v>
      </c>
    </row>
    <row r="1341" spans="1:3" ht="16.5" customHeight="1" x14ac:dyDescent="0.3">
      <c r="A1341" s="26">
        <v>252730</v>
      </c>
      <c r="B1341" s="24" t="s">
        <v>10037</v>
      </c>
      <c r="C1341" s="24">
        <v>27.92</v>
      </c>
    </row>
    <row r="1342" spans="1:3" ht="16.5" customHeight="1" x14ac:dyDescent="0.3">
      <c r="A1342" s="26">
        <v>252820</v>
      </c>
      <c r="B1342" s="24" t="s">
        <v>7103</v>
      </c>
      <c r="C1342" s="24">
        <v>49.42</v>
      </c>
    </row>
    <row r="1343" spans="1:3" ht="16.5" customHeight="1" x14ac:dyDescent="0.3">
      <c r="A1343" s="26">
        <v>252840</v>
      </c>
      <c r="B1343" s="24" t="s">
        <v>10038</v>
      </c>
      <c r="C1343" s="24">
        <v>1.01</v>
      </c>
    </row>
    <row r="1344" spans="1:3" ht="16.5" customHeight="1" x14ac:dyDescent="0.3">
      <c r="A1344" s="26">
        <v>253861</v>
      </c>
      <c r="B1344" s="24" t="s">
        <v>10039</v>
      </c>
      <c r="C1344" s="24">
        <v>459</v>
      </c>
    </row>
    <row r="1345" spans="1:3" ht="16.5" customHeight="1" x14ac:dyDescent="0.3">
      <c r="A1345" s="26">
        <v>253861</v>
      </c>
      <c r="B1345" s="24" t="s">
        <v>10039</v>
      </c>
      <c r="C1345" s="24">
        <v>459</v>
      </c>
    </row>
    <row r="1346" spans="1:3" ht="16.5" customHeight="1" x14ac:dyDescent="0.3">
      <c r="A1346" s="26">
        <v>253871</v>
      </c>
      <c r="B1346" s="24" t="s">
        <v>10040</v>
      </c>
      <c r="C1346" s="24">
        <v>660</v>
      </c>
    </row>
    <row r="1347" spans="1:3" ht="16.5" customHeight="1" x14ac:dyDescent="0.3">
      <c r="A1347" s="26">
        <v>254060</v>
      </c>
      <c r="B1347" s="24" t="s">
        <v>10041</v>
      </c>
      <c r="C1347" s="24">
        <v>0.56999999999999995</v>
      </c>
    </row>
    <row r="1348" spans="1:3" ht="16.5" customHeight="1" x14ac:dyDescent="0.3">
      <c r="A1348" s="26">
        <v>254160</v>
      </c>
      <c r="B1348" s="24" t="s">
        <v>10042</v>
      </c>
      <c r="C1348" s="24">
        <v>9.19</v>
      </c>
    </row>
    <row r="1349" spans="1:3" ht="16.5" customHeight="1" x14ac:dyDescent="0.3">
      <c r="A1349" s="26">
        <v>254170</v>
      </c>
      <c r="B1349" s="24" t="s">
        <v>10043</v>
      </c>
      <c r="C1349" s="24">
        <v>5.69</v>
      </c>
    </row>
    <row r="1350" spans="1:3" ht="16.5" customHeight="1" x14ac:dyDescent="0.3">
      <c r="A1350" s="26">
        <v>254190</v>
      </c>
      <c r="B1350" s="24" t="s">
        <v>10044</v>
      </c>
      <c r="C1350" s="24">
        <v>163</v>
      </c>
    </row>
    <row r="1351" spans="1:3" ht="16.5" customHeight="1" x14ac:dyDescent="0.3">
      <c r="A1351" s="26">
        <v>254200</v>
      </c>
      <c r="B1351" s="24" t="s">
        <v>1004</v>
      </c>
      <c r="C1351" s="24">
        <v>181</v>
      </c>
    </row>
    <row r="1352" spans="1:3" ht="16.5" customHeight="1" x14ac:dyDescent="0.3">
      <c r="A1352" s="26">
        <v>254210</v>
      </c>
      <c r="B1352" s="24" t="s">
        <v>1005</v>
      </c>
      <c r="C1352" s="24">
        <v>141</v>
      </c>
    </row>
    <row r="1353" spans="1:3" ht="16.5" customHeight="1" x14ac:dyDescent="0.3">
      <c r="A1353" s="26">
        <v>254320</v>
      </c>
      <c r="B1353" s="24" t="s">
        <v>10045</v>
      </c>
      <c r="C1353" s="24">
        <v>107</v>
      </c>
    </row>
    <row r="1354" spans="1:3" ht="16.5" customHeight="1" x14ac:dyDescent="0.3">
      <c r="A1354" s="26">
        <v>254340</v>
      </c>
      <c r="B1354" s="24" t="s">
        <v>1006</v>
      </c>
      <c r="C1354" s="24">
        <v>47.14</v>
      </c>
    </row>
    <row r="1355" spans="1:3" ht="16.5" customHeight="1" x14ac:dyDescent="0.3">
      <c r="A1355" s="26">
        <v>254380</v>
      </c>
      <c r="B1355" s="24" t="s">
        <v>1007</v>
      </c>
      <c r="C1355" s="24">
        <v>5.99</v>
      </c>
    </row>
    <row r="1356" spans="1:3" ht="16.5" customHeight="1" x14ac:dyDescent="0.3">
      <c r="A1356" s="26">
        <v>254390</v>
      </c>
      <c r="B1356" s="24" t="s">
        <v>1008</v>
      </c>
      <c r="C1356" s="24">
        <v>59.62</v>
      </c>
    </row>
    <row r="1357" spans="1:3" ht="16.5" customHeight="1" x14ac:dyDescent="0.3">
      <c r="A1357" s="26">
        <v>254440</v>
      </c>
      <c r="B1357" s="24" t="s">
        <v>10046</v>
      </c>
      <c r="C1357" s="24">
        <v>2.4700000000000002</v>
      </c>
    </row>
    <row r="1358" spans="1:3" ht="16.5" customHeight="1" x14ac:dyDescent="0.3">
      <c r="A1358" s="26">
        <v>254470</v>
      </c>
      <c r="B1358" s="24" t="s">
        <v>10047</v>
      </c>
      <c r="C1358" s="24">
        <v>14.99</v>
      </c>
    </row>
    <row r="1359" spans="1:3" ht="16.5" customHeight="1" x14ac:dyDescent="0.3">
      <c r="A1359" s="26">
        <v>254550</v>
      </c>
      <c r="B1359" s="24" t="s">
        <v>10048</v>
      </c>
      <c r="C1359" s="24">
        <v>1.3</v>
      </c>
    </row>
    <row r="1360" spans="1:3" ht="16.5" customHeight="1" x14ac:dyDescent="0.3">
      <c r="A1360" s="26">
        <v>254830</v>
      </c>
      <c r="B1360" s="24" t="s">
        <v>10049</v>
      </c>
      <c r="C1360" s="24">
        <v>937</v>
      </c>
    </row>
    <row r="1361" spans="1:3" ht="16.5" customHeight="1" x14ac:dyDescent="0.3">
      <c r="A1361" s="26" t="s">
        <v>1009</v>
      </c>
      <c r="B1361" s="24" t="s">
        <v>1010</v>
      </c>
      <c r="C1361" s="24">
        <v>280</v>
      </c>
    </row>
    <row r="1362" spans="1:3" ht="16.5" customHeight="1" x14ac:dyDescent="0.3">
      <c r="A1362" s="26">
        <v>255150</v>
      </c>
      <c r="B1362" s="24" t="s">
        <v>1011</v>
      </c>
      <c r="C1362" s="24">
        <v>628</v>
      </c>
    </row>
    <row r="1363" spans="1:3" ht="16.5" customHeight="1" x14ac:dyDescent="0.3">
      <c r="A1363" s="26">
        <v>255180</v>
      </c>
      <c r="B1363" s="24" t="s">
        <v>1012</v>
      </c>
      <c r="C1363" s="24">
        <v>71.7</v>
      </c>
    </row>
    <row r="1364" spans="1:3" ht="16.5" customHeight="1" x14ac:dyDescent="0.3">
      <c r="A1364" s="26">
        <v>255250</v>
      </c>
      <c r="B1364" s="24" t="s">
        <v>1013</v>
      </c>
      <c r="C1364" s="25">
        <v>1058</v>
      </c>
    </row>
    <row r="1365" spans="1:3" ht="16.5" customHeight="1" x14ac:dyDescent="0.3">
      <c r="A1365" s="26">
        <v>255260</v>
      </c>
      <c r="B1365" s="24" t="s">
        <v>1014</v>
      </c>
      <c r="C1365" s="24">
        <v>135</v>
      </c>
    </row>
    <row r="1366" spans="1:3" ht="16.5" customHeight="1" x14ac:dyDescent="0.3">
      <c r="A1366" s="26">
        <v>255320</v>
      </c>
      <c r="B1366" s="24" t="s">
        <v>10050</v>
      </c>
      <c r="C1366" s="24">
        <v>13.19</v>
      </c>
    </row>
    <row r="1367" spans="1:3" ht="16.5" customHeight="1" x14ac:dyDescent="0.3">
      <c r="A1367" s="26" t="s">
        <v>7104</v>
      </c>
      <c r="B1367" s="24" t="s">
        <v>1015</v>
      </c>
      <c r="C1367" s="24">
        <v>761</v>
      </c>
    </row>
    <row r="1368" spans="1:3" ht="16.5" customHeight="1" x14ac:dyDescent="0.3">
      <c r="A1368" s="26">
        <v>255530</v>
      </c>
      <c r="B1368" s="24" t="s">
        <v>1016</v>
      </c>
      <c r="C1368" s="25">
        <v>2827</v>
      </c>
    </row>
    <row r="1369" spans="1:3" ht="16.5" customHeight="1" x14ac:dyDescent="0.3">
      <c r="A1369" s="26">
        <v>256190</v>
      </c>
      <c r="B1369" s="24" t="s">
        <v>10051</v>
      </c>
      <c r="C1369" s="24">
        <v>21.56</v>
      </c>
    </row>
    <row r="1370" spans="1:3" ht="16.5" customHeight="1" x14ac:dyDescent="0.3">
      <c r="A1370" s="26">
        <v>256240</v>
      </c>
      <c r="B1370" s="24" t="s">
        <v>10052</v>
      </c>
      <c r="C1370" s="24">
        <v>626</v>
      </c>
    </row>
    <row r="1371" spans="1:3" ht="16.5" customHeight="1" x14ac:dyDescent="0.3">
      <c r="A1371" s="26">
        <v>256280</v>
      </c>
      <c r="B1371" s="24" t="s">
        <v>1017</v>
      </c>
      <c r="C1371" s="24">
        <v>140</v>
      </c>
    </row>
    <row r="1372" spans="1:3" ht="16.5" customHeight="1" x14ac:dyDescent="0.3">
      <c r="A1372" s="26">
        <v>256300</v>
      </c>
      <c r="B1372" s="24" t="s">
        <v>1018</v>
      </c>
      <c r="C1372" s="24">
        <v>118</v>
      </c>
    </row>
    <row r="1373" spans="1:3" ht="16.5" customHeight="1" x14ac:dyDescent="0.3">
      <c r="A1373" s="26">
        <v>256680</v>
      </c>
      <c r="B1373" s="24" t="s">
        <v>10053</v>
      </c>
      <c r="C1373" s="24">
        <v>23.55</v>
      </c>
    </row>
    <row r="1374" spans="1:3" ht="16.5" customHeight="1" x14ac:dyDescent="0.3">
      <c r="A1374" s="26">
        <v>257480</v>
      </c>
      <c r="B1374" s="24" t="s">
        <v>10054</v>
      </c>
      <c r="C1374" s="24">
        <v>0.25</v>
      </c>
    </row>
    <row r="1375" spans="1:3" ht="16.5" customHeight="1" x14ac:dyDescent="0.3">
      <c r="A1375" s="26">
        <v>257480</v>
      </c>
      <c r="B1375" s="24" t="s">
        <v>10054</v>
      </c>
      <c r="C1375" s="24">
        <v>0.25</v>
      </c>
    </row>
    <row r="1376" spans="1:3" ht="16.5" customHeight="1" x14ac:dyDescent="0.3">
      <c r="A1376" s="26">
        <v>257480</v>
      </c>
      <c r="B1376" s="24" t="s">
        <v>10054</v>
      </c>
      <c r="C1376" s="24">
        <v>0.25</v>
      </c>
    </row>
    <row r="1377" spans="1:3" ht="16.5" customHeight="1" x14ac:dyDescent="0.3">
      <c r="A1377" s="26">
        <v>258540</v>
      </c>
      <c r="B1377" s="24" t="s">
        <v>10055</v>
      </c>
      <c r="C1377" s="24">
        <v>14.64</v>
      </c>
    </row>
    <row r="1378" spans="1:3" ht="16.5" customHeight="1" x14ac:dyDescent="0.3">
      <c r="A1378" s="26" t="s">
        <v>7105</v>
      </c>
      <c r="B1378" s="24" t="s">
        <v>10056</v>
      </c>
      <c r="C1378" s="24">
        <v>112</v>
      </c>
    </row>
    <row r="1379" spans="1:3" ht="16.5" customHeight="1" x14ac:dyDescent="0.3">
      <c r="A1379" s="26">
        <v>258570</v>
      </c>
      <c r="B1379" s="24" t="s">
        <v>1019</v>
      </c>
      <c r="C1379" s="24">
        <v>68.010000000000005</v>
      </c>
    </row>
    <row r="1380" spans="1:3" ht="16.5" customHeight="1" x14ac:dyDescent="0.3">
      <c r="A1380" s="26" t="s">
        <v>1020</v>
      </c>
      <c r="B1380" s="24" t="s">
        <v>1021</v>
      </c>
      <c r="C1380" s="24">
        <v>956</v>
      </c>
    </row>
    <row r="1381" spans="1:3" ht="16.5" customHeight="1" x14ac:dyDescent="0.3">
      <c r="A1381" s="26">
        <v>259980</v>
      </c>
      <c r="B1381" s="24" t="s">
        <v>10057</v>
      </c>
      <c r="C1381" s="24">
        <v>57.29</v>
      </c>
    </row>
    <row r="1382" spans="1:3" ht="16.5" customHeight="1" x14ac:dyDescent="0.3">
      <c r="A1382" s="26">
        <v>260070</v>
      </c>
      <c r="B1382" s="24" t="s">
        <v>10058</v>
      </c>
      <c r="C1382" s="24">
        <v>30.69</v>
      </c>
    </row>
    <row r="1383" spans="1:3" ht="16.5" customHeight="1" x14ac:dyDescent="0.3">
      <c r="A1383" s="26">
        <v>260470</v>
      </c>
      <c r="B1383" s="24" t="s">
        <v>10059</v>
      </c>
      <c r="C1383" s="24">
        <v>33.28</v>
      </c>
    </row>
    <row r="1384" spans="1:3" ht="16.5" customHeight="1" x14ac:dyDescent="0.3">
      <c r="A1384" s="26">
        <v>260660</v>
      </c>
      <c r="B1384" s="24" t="s">
        <v>10060</v>
      </c>
      <c r="C1384" s="24">
        <v>316</v>
      </c>
    </row>
    <row r="1385" spans="1:3" ht="16.5" customHeight="1" x14ac:dyDescent="0.3">
      <c r="A1385" s="26" t="s">
        <v>1022</v>
      </c>
      <c r="B1385" s="24" t="s">
        <v>10061</v>
      </c>
      <c r="C1385" s="25">
        <v>3865</v>
      </c>
    </row>
    <row r="1386" spans="1:3" ht="16.5" customHeight="1" x14ac:dyDescent="0.3">
      <c r="A1386" s="26" t="s">
        <v>1023</v>
      </c>
      <c r="B1386" s="24" t="s">
        <v>1024</v>
      </c>
      <c r="C1386" s="24">
        <v>261</v>
      </c>
    </row>
    <row r="1387" spans="1:3" ht="16.5" customHeight="1" x14ac:dyDescent="0.3">
      <c r="A1387" s="26">
        <v>261020</v>
      </c>
      <c r="B1387" s="24" t="s">
        <v>1025</v>
      </c>
      <c r="C1387" s="24">
        <v>63.1</v>
      </c>
    </row>
    <row r="1388" spans="1:3" ht="16.5" customHeight="1" x14ac:dyDescent="0.3">
      <c r="A1388" s="26">
        <v>261510</v>
      </c>
      <c r="B1388" s="24" t="s">
        <v>10062</v>
      </c>
      <c r="C1388" s="24">
        <v>86</v>
      </c>
    </row>
    <row r="1389" spans="1:3" ht="16.5" customHeight="1" x14ac:dyDescent="0.3">
      <c r="A1389" s="26">
        <v>261560</v>
      </c>
      <c r="B1389" s="24" t="s">
        <v>1026</v>
      </c>
      <c r="C1389" s="25">
        <v>2158</v>
      </c>
    </row>
    <row r="1390" spans="1:3" ht="16.5" customHeight="1" x14ac:dyDescent="0.3">
      <c r="A1390" s="26">
        <v>261640</v>
      </c>
      <c r="B1390" s="24" t="s">
        <v>10063</v>
      </c>
      <c r="C1390" s="24">
        <v>90.25</v>
      </c>
    </row>
    <row r="1391" spans="1:3" ht="16.5" customHeight="1" x14ac:dyDescent="0.3">
      <c r="A1391" s="26">
        <v>261650</v>
      </c>
      <c r="B1391" s="24" t="s">
        <v>1027</v>
      </c>
      <c r="C1391" s="24">
        <v>31.4</v>
      </c>
    </row>
    <row r="1392" spans="1:3" ht="16.5" customHeight="1" x14ac:dyDescent="0.3">
      <c r="A1392" s="26" t="s">
        <v>1028</v>
      </c>
      <c r="B1392" s="24" t="s">
        <v>1029</v>
      </c>
      <c r="C1392" s="24">
        <v>218</v>
      </c>
    </row>
    <row r="1393" spans="1:3" ht="16.5" customHeight="1" x14ac:dyDescent="0.3">
      <c r="A1393" s="26">
        <v>263160</v>
      </c>
      <c r="B1393" s="24" t="s">
        <v>1030</v>
      </c>
      <c r="C1393" s="24">
        <v>12.39</v>
      </c>
    </row>
    <row r="1394" spans="1:3" ht="16.5" customHeight="1" x14ac:dyDescent="0.3">
      <c r="A1394" s="26">
        <v>263170</v>
      </c>
      <c r="B1394" s="24" t="s">
        <v>10064</v>
      </c>
      <c r="C1394" s="24">
        <v>20.440000000000001</v>
      </c>
    </row>
    <row r="1395" spans="1:3" ht="16.5" customHeight="1" x14ac:dyDescent="0.3">
      <c r="A1395" s="26">
        <v>263490</v>
      </c>
      <c r="B1395" s="24" t="s">
        <v>10065</v>
      </c>
      <c r="C1395" s="24">
        <v>42.32</v>
      </c>
    </row>
    <row r="1396" spans="1:3" ht="16.5" customHeight="1" x14ac:dyDescent="0.3">
      <c r="A1396" s="26">
        <v>263880</v>
      </c>
      <c r="B1396" s="24" t="s">
        <v>1031</v>
      </c>
      <c r="C1396" s="24">
        <v>190</v>
      </c>
    </row>
    <row r="1397" spans="1:3" ht="16.5" customHeight="1" x14ac:dyDescent="0.3">
      <c r="A1397" s="26">
        <v>263920</v>
      </c>
      <c r="B1397" s="24" t="s">
        <v>1032</v>
      </c>
      <c r="C1397" s="24">
        <v>286</v>
      </c>
    </row>
    <row r="1398" spans="1:3" ht="16.5" customHeight="1" x14ac:dyDescent="0.3">
      <c r="A1398" s="26">
        <v>263940</v>
      </c>
      <c r="B1398" s="24" t="s">
        <v>10066</v>
      </c>
      <c r="C1398" s="24">
        <v>43.91</v>
      </c>
    </row>
    <row r="1399" spans="1:3" ht="16.5" customHeight="1" x14ac:dyDescent="0.3">
      <c r="A1399" s="26">
        <v>263950</v>
      </c>
      <c r="B1399" s="24" t="s">
        <v>10067</v>
      </c>
      <c r="C1399" s="24">
        <v>79.48</v>
      </c>
    </row>
    <row r="1400" spans="1:3" ht="16.5" customHeight="1" x14ac:dyDescent="0.3">
      <c r="A1400" s="26">
        <v>263960</v>
      </c>
      <c r="B1400" s="24" t="s">
        <v>10068</v>
      </c>
      <c r="C1400" s="24">
        <v>56.13</v>
      </c>
    </row>
    <row r="1401" spans="1:3" ht="16.5" customHeight="1" x14ac:dyDescent="0.3">
      <c r="A1401" s="26">
        <v>263970</v>
      </c>
      <c r="B1401" s="24" t="s">
        <v>10069</v>
      </c>
      <c r="C1401" s="24">
        <v>70</v>
      </c>
    </row>
    <row r="1402" spans="1:3" ht="16.5" customHeight="1" x14ac:dyDescent="0.3">
      <c r="A1402" s="26">
        <v>264160</v>
      </c>
      <c r="B1402" s="24" t="s">
        <v>10070</v>
      </c>
      <c r="C1402" s="24">
        <v>59.24</v>
      </c>
    </row>
    <row r="1403" spans="1:3" ht="16.5" customHeight="1" x14ac:dyDescent="0.3">
      <c r="A1403" s="26">
        <v>264190</v>
      </c>
      <c r="B1403" s="24" t="s">
        <v>10071</v>
      </c>
      <c r="C1403" s="24">
        <v>10.18</v>
      </c>
    </row>
    <row r="1404" spans="1:3" ht="16.5" customHeight="1" x14ac:dyDescent="0.3">
      <c r="A1404" s="26">
        <v>264390</v>
      </c>
      <c r="B1404" s="24" t="s">
        <v>10072</v>
      </c>
      <c r="C1404" s="25">
        <v>1363</v>
      </c>
    </row>
    <row r="1405" spans="1:3" ht="16.5" customHeight="1" x14ac:dyDescent="0.3">
      <c r="A1405" s="26">
        <v>264710</v>
      </c>
      <c r="B1405" s="24" t="s">
        <v>1033</v>
      </c>
      <c r="C1405" s="24">
        <v>372</v>
      </c>
    </row>
    <row r="1406" spans="1:3" ht="16.5" customHeight="1" x14ac:dyDescent="0.3">
      <c r="A1406" s="26">
        <v>264730</v>
      </c>
      <c r="B1406" s="24" t="s">
        <v>1034</v>
      </c>
      <c r="C1406" s="24">
        <v>33.28</v>
      </c>
    </row>
    <row r="1407" spans="1:3" ht="16.5" customHeight="1" x14ac:dyDescent="0.3">
      <c r="A1407" s="26">
        <v>264740</v>
      </c>
      <c r="B1407" s="24" t="s">
        <v>10073</v>
      </c>
      <c r="C1407" s="24">
        <v>24.63</v>
      </c>
    </row>
    <row r="1408" spans="1:3" ht="16.5" customHeight="1" x14ac:dyDescent="0.3">
      <c r="A1408" s="26">
        <v>264760</v>
      </c>
      <c r="B1408" s="24" t="s">
        <v>10074</v>
      </c>
      <c r="C1408" s="24">
        <v>58.22</v>
      </c>
    </row>
    <row r="1409" spans="1:3" ht="16.5" customHeight="1" x14ac:dyDescent="0.3">
      <c r="A1409" s="26">
        <v>264770</v>
      </c>
      <c r="B1409" s="24" t="s">
        <v>1035</v>
      </c>
      <c r="C1409" s="24">
        <v>59.84</v>
      </c>
    </row>
    <row r="1410" spans="1:3" ht="16.5" customHeight="1" x14ac:dyDescent="0.3">
      <c r="A1410" s="26">
        <v>264780</v>
      </c>
      <c r="B1410" s="24" t="s">
        <v>10075</v>
      </c>
      <c r="C1410" s="24">
        <v>13.65</v>
      </c>
    </row>
    <row r="1411" spans="1:3" ht="16.5" customHeight="1" x14ac:dyDescent="0.3">
      <c r="A1411" s="26">
        <v>264800</v>
      </c>
      <c r="B1411" s="24" t="s">
        <v>10076</v>
      </c>
      <c r="C1411" s="24">
        <v>23.83</v>
      </c>
    </row>
    <row r="1412" spans="1:3" ht="16.5" customHeight="1" x14ac:dyDescent="0.3">
      <c r="A1412" s="26">
        <v>264820</v>
      </c>
      <c r="B1412" s="24" t="s">
        <v>1036</v>
      </c>
      <c r="C1412" s="24">
        <v>32</v>
      </c>
    </row>
    <row r="1413" spans="1:3" ht="16.5" customHeight="1" x14ac:dyDescent="0.3">
      <c r="A1413" s="26">
        <v>264850</v>
      </c>
      <c r="B1413" s="24" t="s">
        <v>10077</v>
      </c>
      <c r="C1413" s="24">
        <v>298</v>
      </c>
    </row>
    <row r="1414" spans="1:3" ht="16.5" customHeight="1" x14ac:dyDescent="0.3">
      <c r="A1414" s="26">
        <v>264860</v>
      </c>
      <c r="B1414" s="24" t="s">
        <v>10078</v>
      </c>
      <c r="C1414" s="24">
        <v>287</v>
      </c>
    </row>
    <row r="1415" spans="1:3" ht="16.5" customHeight="1" x14ac:dyDescent="0.3">
      <c r="A1415" s="26">
        <v>264870</v>
      </c>
      <c r="B1415" s="24" t="s">
        <v>10079</v>
      </c>
      <c r="C1415" s="24">
        <v>401</v>
      </c>
    </row>
    <row r="1416" spans="1:3" ht="16.5" customHeight="1" x14ac:dyDescent="0.3">
      <c r="A1416" s="26">
        <v>264980</v>
      </c>
      <c r="B1416" s="24" t="s">
        <v>1037</v>
      </c>
      <c r="C1416" s="24">
        <v>166</v>
      </c>
    </row>
    <row r="1417" spans="1:3" ht="16.5" customHeight="1" x14ac:dyDescent="0.3">
      <c r="A1417" s="26">
        <v>264990</v>
      </c>
      <c r="B1417" s="24" t="s">
        <v>1038</v>
      </c>
      <c r="C1417" s="24">
        <v>173</v>
      </c>
    </row>
    <row r="1418" spans="1:3" ht="16.5" customHeight="1" x14ac:dyDescent="0.3">
      <c r="A1418" s="26">
        <v>265410</v>
      </c>
      <c r="B1418" s="24" t="s">
        <v>10080</v>
      </c>
      <c r="C1418" s="24">
        <v>162</v>
      </c>
    </row>
    <row r="1419" spans="1:3" ht="16.5" customHeight="1" x14ac:dyDescent="0.3">
      <c r="A1419" s="26">
        <v>265550</v>
      </c>
      <c r="B1419" s="24" t="s">
        <v>1039</v>
      </c>
      <c r="C1419" s="24">
        <v>231</v>
      </c>
    </row>
    <row r="1420" spans="1:3" ht="16.5" customHeight="1" x14ac:dyDescent="0.3">
      <c r="A1420" s="26" t="s">
        <v>1040</v>
      </c>
      <c r="B1420" s="24" t="s">
        <v>10081</v>
      </c>
      <c r="C1420" s="24">
        <v>379</v>
      </c>
    </row>
    <row r="1421" spans="1:3" ht="16.5" customHeight="1" x14ac:dyDescent="0.3">
      <c r="A1421" s="26">
        <v>265780</v>
      </c>
      <c r="B1421" s="24" t="s">
        <v>10082</v>
      </c>
      <c r="C1421" s="24">
        <v>461</v>
      </c>
    </row>
    <row r="1422" spans="1:3" ht="16.5" customHeight="1" x14ac:dyDescent="0.3">
      <c r="A1422" s="26">
        <v>265810</v>
      </c>
      <c r="B1422" s="24" t="s">
        <v>10083</v>
      </c>
      <c r="C1422" s="24">
        <v>332</v>
      </c>
    </row>
    <row r="1423" spans="1:3" ht="16.5" customHeight="1" x14ac:dyDescent="0.3">
      <c r="A1423" s="26">
        <v>265820</v>
      </c>
      <c r="B1423" s="24" t="s">
        <v>10084</v>
      </c>
      <c r="C1423" s="24">
        <v>61.23</v>
      </c>
    </row>
    <row r="1424" spans="1:3" ht="16.5" customHeight="1" x14ac:dyDescent="0.3">
      <c r="A1424" s="26">
        <v>265830</v>
      </c>
      <c r="B1424" s="24" t="s">
        <v>1041</v>
      </c>
      <c r="C1424" s="24">
        <v>533</v>
      </c>
    </row>
    <row r="1425" spans="1:3" ht="16.5" customHeight="1" x14ac:dyDescent="0.3">
      <c r="A1425" s="26">
        <v>267340</v>
      </c>
      <c r="B1425" s="24" t="s">
        <v>1042</v>
      </c>
      <c r="C1425" s="24">
        <v>739</v>
      </c>
    </row>
    <row r="1426" spans="1:3" ht="16.5" customHeight="1" x14ac:dyDescent="0.3">
      <c r="A1426" s="26" t="s">
        <v>1043</v>
      </c>
      <c r="B1426" s="24" t="s">
        <v>1042</v>
      </c>
      <c r="C1426" s="24">
        <v>768</v>
      </c>
    </row>
    <row r="1427" spans="1:3" ht="16.5" customHeight="1" x14ac:dyDescent="0.3">
      <c r="A1427" s="26">
        <v>267350</v>
      </c>
      <c r="B1427" s="24" t="s">
        <v>1044</v>
      </c>
      <c r="C1427" s="24">
        <v>152</v>
      </c>
    </row>
    <row r="1428" spans="1:3" ht="16.5" customHeight="1" x14ac:dyDescent="0.3">
      <c r="A1428" s="26" t="s">
        <v>7106</v>
      </c>
      <c r="B1428" s="24" t="s">
        <v>1045</v>
      </c>
      <c r="C1428" s="25">
        <v>1937</v>
      </c>
    </row>
    <row r="1429" spans="1:3" ht="16.5" customHeight="1" x14ac:dyDescent="0.3">
      <c r="A1429" s="26">
        <v>267410</v>
      </c>
      <c r="B1429" s="24" t="s">
        <v>10085</v>
      </c>
      <c r="C1429" s="24">
        <v>36.79</v>
      </c>
    </row>
    <row r="1430" spans="1:3" ht="16.5" customHeight="1" x14ac:dyDescent="0.3">
      <c r="A1430" s="26">
        <v>267430</v>
      </c>
      <c r="B1430" s="24" t="s">
        <v>1046</v>
      </c>
      <c r="C1430" s="24">
        <v>273</v>
      </c>
    </row>
    <row r="1431" spans="1:3" ht="16.5" customHeight="1" x14ac:dyDescent="0.3">
      <c r="A1431" s="26">
        <v>267640</v>
      </c>
      <c r="B1431" s="24" t="s">
        <v>10086</v>
      </c>
      <c r="C1431" s="24">
        <v>135</v>
      </c>
    </row>
    <row r="1432" spans="1:3" ht="16.5" customHeight="1" x14ac:dyDescent="0.3">
      <c r="A1432" s="26">
        <v>267710</v>
      </c>
      <c r="B1432" s="24" t="s">
        <v>1047</v>
      </c>
      <c r="C1432" s="24">
        <v>12.03</v>
      </c>
    </row>
    <row r="1433" spans="1:3" ht="16.5" customHeight="1" x14ac:dyDescent="0.3">
      <c r="A1433" s="26">
        <v>268240</v>
      </c>
      <c r="B1433" s="24" t="s">
        <v>1048</v>
      </c>
      <c r="C1433" s="24">
        <v>292</v>
      </c>
    </row>
    <row r="1434" spans="1:3" ht="16.5" customHeight="1" x14ac:dyDescent="0.3">
      <c r="A1434" s="26">
        <v>268250</v>
      </c>
      <c r="B1434" s="24" t="s">
        <v>10087</v>
      </c>
      <c r="C1434" s="24">
        <v>56.54</v>
      </c>
    </row>
    <row r="1435" spans="1:3" ht="16.5" customHeight="1" x14ac:dyDescent="0.3">
      <c r="A1435" s="26">
        <v>268570</v>
      </c>
      <c r="B1435" s="24" t="s">
        <v>1049</v>
      </c>
      <c r="C1435" s="24">
        <v>50.79</v>
      </c>
    </row>
    <row r="1436" spans="1:3" ht="16.5" customHeight="1" x14ac:dyDescent="0.3">
      <c r="A1436" s="26">
        <v>268590</v>
      </c>
      <c r="B1436" s="24" t="s">
        <v>1050</v>
      </c>
      <c r="C1436" s="24">
        <v>38.22</v>
      </c>
    </row>
    <row r="1437" spans="1:3" ht="16.5" customHeight="1" x14ac:dyDescent="0.3">
      <c r="A1437" s="26">
        <v>268630</v>
      </c>
      <c r="B1437" s="24" t="s">
        <v>10088</v>
      </c>
      <c r="C1437" s="24">
        <v>49.94</v>
      </c>
    </row>
    <row r="1438" spans="1:3" ht="16.5" customHeight="1" x14ac:dyDescent="0.3">
      <c r="A1438" s="26" t="s">
        <v>1051</v>
      </c>
      <c r="B1438" s="24" t="s">
        <v>10089</v>
      </c>
      <c r="C1438" s="24">
        <v>39.659999999999997</v>
      </c>
    </row>
    <row r="1439" spans="1:3" ht="16.5" customHeight="1" x14ac:dyDescent="0.3">
      <c r="A1439" s="26">
        <v>268650</v>
      </c>
      <c r="B1439" s="24" t="s">
        <v>10090</v>
      </c>
      <c r="C1439" s="24">
        <v>27.02</v>
      </c>
    </row>
    <row r="1440" spans="1:3" ht="16.5" customHeight="1" x14ac:dyDescent="0.3">
      <c r="A1440" s="26">
        <v>268670</v>
      </c>
      <c r="B1440" s="24" t="s">
        <v>1052</v>
      </c>
      <c r="C1440" s="24">
        <v>1.39</v>
      </c>
    </row>
    <row r="1441" spans="1:3" ht="16.5" customHeight="1" x14ac:dyDescent="0.3">
      <c r="A1441" s="26" t="s">
        <v>1053</v>
      </c>
      <c r="B1441" s="24" t="s">
        <v>10091</v>
      </c>
      <c r="C1441" s="24">
        <v>159</v>
      </c>
    </row>
    <row r="1442" spans="1:3" ht="16.5" customHeight="1" x14ac:dyDescent="0.3">
      <c r="A1442" s="26">
        <v>268730</v>
      </c>
      <c r="B1442" s="24" t="s">
        <v>10092</v>
      </c>
      <c r="C1442" s="24">
        <v>10.63</v>
      </c>
    </row>
    <row r="1443" spans="1:3" ht="16.5" customHeight="1" x14ac:dyDescent="0.3">
      <c r="A1443" s="26">
        <v>268860</v>
      </c>
      <c r="B1443" s="24" t="s">
        <v>10093</v>
      </c>
      <c r="C1443" s="24">
        <v>3.15</v>
      </c>
    </row>
    <row r="1444" spans="1:3" ht="16.5" customHeight="1" x14ac:dyDescent="0.3">
      <c r="A1444" s="26">
        <v>268860</v>
      </c>
      <c r="B1444" s="24" t="s">
        <v>10093</v>
      </c>
      <c r="C1444" s="24">
        <v>3.15</v>
      </c>
    </row>
    <row r="1445" spans="1:3" ht="16.5" customHeight="1" x14ac:dyDescent="0.3">
      <c r="A1445" s="26">
        <v>268860</v>
      </c>
      <c r="B1445" s="24" t="s">
        <v>10093</v>
      </c>
      <c r="C1445" s="24">
        <v>3.15</v>
      </c>
    </row>
    <row r="1446" spans="1:3" ht="16.5" customHeight="1" x14ac:dyDescent="0.3">
      <c r="A1446" s="26">
        <v>268870</v>
      </c>
      <c r="B1446" s="24" t="s">
        <v>10094</v>
      </c>
      <c r="C1446" s="24">
        <v>1.25</v>
      </c>
    </row>
    <row r="1447" spans="1:3" ht="16.5" customHeight="1" x14ac:dyDescent="0.3">
      <c r="A1447" s="26">
        <v>269490</v>
      </c>
      <c r="B1447" s="24" t="s">
        <v>10095</v>
      </c>
      <c r="C1447" s="24">
        <v>4.46</v>
      </c>
    </row>
    <row r="1448" spans="1:3" ht="16.5" customHeight="1" x14ac:dyDescent="0.3">
      <c r="A1448" s="26">
        <v>270270</v>
      </c>
      <c r="B1448" s="24" t="s">
        <v>10096</v>
      </c>
      <c r="C1448" s="24">
        <v>3.49</v>
      </c>
    </row>
    <row r="1449" spans="1:3" ht="16.5" customHeight="1" x14ac:dyDescent="0.3">
      <c r="A1449" s="26">
        <v>270350</v>
      </c>
      <c r="B1449" s="24" t="s">
        <v>1054</v>
      </c>
      <c r="C1449" s="24">
        <v>523</v>
      </c>
    </row>
    <row r="1450" spans="1:3" ht="16.5" customHeight="1" x14ac:dyDescent="0.3">
      <c r="A1450" s="26">
        <v>270620</v>
      </c>
      <c r="B1450" s="24" t="s">
        <v>10097</v>
      </c>
      <c r="C1450" s="24">
        <v>9.19</v>
      </c>
    </row>
    <row r="1451" spans="1:3" ht="16.5" customHeight="1" x14ac:dyDescent="0.3">
      <c r="A1451" s="26">
        <v>271170</v>
      </c>
      <c r="B1451" s="24" t="s">
        <v>10098</v>
      </c>
      <c r="C1451" s="24">
        <v>59.65</v>
      </c>
    </row>
    <row r="1452" spans="1:3" ht="16.5" customHeight="1" x14ac:dyDescent="0.3">
      <c r="A1452" s="26">
        <v>271170</v>
      </c>
      <c r="B1452" s="24" t="s">
        <v>10098</v>
      </c>
      <c r="C1452" s="24">
        <v>59.65</v>
      </c>
    </row>
    <row r="1453" spans="1:3" ht="16.5" customHeight="1" x14ac:dyDescent="0.3">
      <c r="A1453" s="26">
        <v>271180</v>
      </c>
      <c r="B1453" s="24" t="s">
        <v>10099</v>
      </c>
      <c r="C1453" s="24">
        <v>11.86</v>
      </c>
    </row>
    <row r="1454" spans="1:3" ht="16.5" customHeight="1" x14ac:dyDescent="0.3">
      <c r="A1454" s="26">
        <v>272800</v>
      </c>
      <c r="B1454" s="24" t="s">
        <v>10100</v>
      </c>
      <c r="C1454" s="24">
        <v>160</v>
      </c>
    </row>
    <row r="1455" spans="1:3" ht="16.5" customHeight="1" x14ac:dyDescent="0.3">
      <c r="A1455" s="26">
        <v>273730</v>
      </c>
      <c r="B1455" s="24" t="s">
        <v>10101</v>
      </c>
      <c r="C1455" s="24">
        <v>424</v>
      </c>
    </row>
    <row r="1456" spans="1:3" ht="16.5" customHeight="1" x14ac:dyDescent="0.3">
      <c r="A1456" s="26">
        <v>273740</v>
      </c>
      <c r="B1456" s="24" t="s">
        <v>10102</v>
      </c>
      <c r="C1456" s="24">
        <v>137</v>
      </c>
    </row>
    <row r="1457" spans="1:3" ht="16.5" customHeight="1" x14ac:dyDescent="0.3">
      <c r="A1457" s="26">
        <v>274150</v>
      </c>
      <c r="B1457" s="24" t="s">
        <v>10103</v>
      </c>
      <c r="C1457" s="24">
        <v>79</v>
      </c>
    </row>
    <row r="1458" spans="1:3" ht="16.5" customHeight="1" x14ac:dyDescent="0.3">
      <c r="A1458" s="26">
        <v>274160</v>
      </c>
      <c r="B1458" s="24" t="s">
        <v>10104</v>
      </c>
      <c r="C1458" s="24">
        <v>113</v>
      </c>
    </row>
    <row r="1459" spans="1:3" ht="16.5" customHeight="1" x14ac:dyDescent="0.3">
      <c r="A1459" s="26">
        <v>274380</v>
      </c>
      <c r="B1459" s="24" t="s">
        <v>10105</v>
      </c>
      <c r="C1459" s="25">
        <v>1036</v>
      </c>
    </row>
    <row r="1460" spans="1:3" ht="16.5" customHeight="1" x14ac:dyDescent="0.3">
      <c r="A1460" s="26">
        <v>274420</v>
      </c>
      <c r="B1460" s="24" t="s">
        <v>10106</v>
      </c>
      <c r="C1460" s="24">
        <v>3.73</v>
      </c>
    </row>
    <row r="1461" spans="1:3" ht="16.5" customHeight="1" x14ac:dyDescent="0.3">
      <c r="A1461" s="26">
        <v>274460</v>
      </c>
      <c r="B1461" s="24" t="s">
        <v>10107</v>
      </c>
      <c r="C1461" s="24">
        <v>3.72</v>
      </c>
    </row>
    <row r="1462" spans="1:3" ht="16.5" customHeight="1" x14ac:dyDescent="0.3">
      <c r="A1462" s="26">
        <v>274570</v>
      </c>
      <c r="B1462" s="24" t="s">
        <v>1055</v>
      </c>
      <c r="C1462" s="25">
        <v>1257</v>
      </c>
    </row>
    <row r="1463" spans="1:3" ht="16.5" customHeight="1" x14ac:dyDescent="0.3">
      <c r="A1463" s="26" t="s">
        <v>1056</v>
      </c>
      <c r="B1463" s="24" t="s">
        <v>1057</v>
      </c>
      <c r="C1463" s="24">
        <v>553</v>
      </c>
    </row>
    <row r="1464" spans="1:3" ht="16.5" customHeight="1" x14ac:dyDescent="0.3">
      <c r="A1464" s="26">
        <v>275450</v>
      </c>
      <c r="B1464" s="24" t="s">
        <v>1058</v>
      </c>
      <c r="C1464" s="24">
        <v>60</v>
      </c>
    </row>
    <row r="1465" spans="1:3" ht="16.5" customHeight="1" x14ac:dyDescent="0.3">
      <c r="A1465" s="26">
        <v>275730</v>
      </c>
      <c r="B1465" s="24" t="s">
        <v>10108</v>
      </c>
      <c r="C1465" s="24">
        <v>9.4700000000000006</v>
      </c>
    </row>
    <row r="1466" spans="1:3" ht="16.5" customHeight="1" x14ac:dyDescent="0.3">
      <c r="A1466" s="26">
        <v>275740</v>
      </c>
      <c r="B1466" s="24" t="s">
        <v>10109</v>
      </c>
      <c r="C1466" s="24">
        <v>1.1200000000000001</v>
      </c>
    </row>
    <row r="1467" spans="1:3" ht="16.5" customHeight="1" x14ac:dyDescent="0.3">
      <c r="A1467" s="26">
        <v>275770</v>
      </c>
      <c r="B1467" s="24" t="s">
        <v>10110</v>
      </c>
      <c r="C1467" s="24">
        <v>184</v>
      </c>
    </row>
    <row r="1468" spans="1:3" ht="16.5" customHeight="1" x14ac:dyDescent="0.3">
      <c r="A1468" s="26">
        <v>275820</v>
      </c>
      <c r="B1468" s="24" t="s">
        <v>1059</v>
      </c>
      <c r="C1468" s="24">
        <v>798</v>
      </c>
    </row>
    <row r="1469" spans="1:3" ht="16.5" customHeight="1" x14ac:dyDescent="0.3">
      <c r="A1469" s="26">
        <v>275830</v>
      </c>
      <c r="B1469" s="24" t="s">
        <v>1060</v>
      </c>
      <c r="C1469" s="24">
        <v>973</v>
      </c>
    </row>
    <row r="1470" spans="1:3" ht="16.5" customHeight="1" x14ac:dyDescent="0.3">
      <c r="A1470" s="26">
        <v>275880</v>
      </c>
      <c r="B1470" s="24" t="s">
        <v>10111</v>
      </c>
      <c r="C1470" s="24">
        <v>1.65</v>
      </c>
    </row>
    <row r="1471" spans="1:3" ht="16.5" customHeight="1" x14ac:dyDescent="0.3">
      <c r="A1471" s="26">
        <v>275990</v>
      </c>
      <c r="B1471" s="24" t="s">
        <v>10112</v>
      </c>
      <c r="C1471" s="24">
        <v>43.79</v>
      </c>
    </row>
    <row r="1472" spans="1:3" ht="16.5" customHeight="1" x14ac:dyDescent="0.3">
      <c r="A1472" s="26">
        <v>276520</v>
      </c>
      <c r="B1472" s="24" t="s">
        <v>10113</v>
      </c>
      <c r="C1472" s="24">
        <v>101</v>
      </c>
    </row>
    <row r="1473" spans="1:3" ht="16.5" customHeight="1" x14ac:dyDescent="0.3">
      <c r="A1473" s="26">
        <v>277270</v>
      </c>
      <c r="B1473" s="24" t="s">
        <v>1061</v>
      </c>
      <c r="C1473" s="24">
        <v>19.86</v>
      </c>
    </row>
    <row r="1474" spans="1:3" ht="16.5" customHeight="1" x14ac:dyDescent="0.3">
      <c r="A1474" s="26">
        <v>277780</v>
      </c>
      <c r="B1474" s="24" t="s">
        <v>10114</v>
      </c>
      <c r="C1474" s="24">
        <v>1.88</v>
      </c>
    </row>
    <row r="1475" spans="1:3" ht="16.5" customHeight="1" x14ac:dyDescent="0.3">
      <c r="A1475" s="26">
        <v>278020</v>
      </c>
      <c r="B1475" s="24" t="s">
        <v>10115</v>
      </c>
      <c r="C1475" s="24">
        <v>59.38</v>
      </c>
    </row>
    <row r="1476" spans="1:3" ht="16.5" customHeight="1" x14ac:dyDescent="0.3">
      <c r="A1476" s="26" t="s">
        <v>1062</v>
      </c>
      <c r="B1476" s="24" t="s">
        <v>1063</v>
      </c>
      <c r="C1476" s="24">
        <v>15.03</v>
      </c>
    </row>
    <row r="1477" spans="1:3" ht="16.5" customHeight="1" x14ac:dyDescent="0.3">
      <c r="A1477" s="26">
        <v>278710</v>
      </c>
      <c r="B1477" s="24" t="s">
        <v>10116</v>
      </c>
      <c r="C1477" s="24">
        <v>5.07</v>
      </c>
    </row>
    <row r="1478" spans="1:3" ht="16.5" customHeight="1" x14ac:dyDescent="0.3">
      <c r="A1478" s="26">
        <v>278970</v>
      </c>
      <c r="B1478" s="24" t="s">
        <v>1064</v>
      </c>
      <c r="C1478" s="24">
        <v>15.86</v>
      </c>
    </row>
    <row r="1479" spans="1:3" ht="16.5" customHeight="1" x14ac:dyDescent="0.3">
      <c r="A1479" s="26">
        <v>279660</v>
      </c>
      <c r="B1479" s="24" t="s">
        <v>1065</v>
      </c>
      <c r="C1479" s="24">
        <v>214</v>
      </c>
    </row>
    <row r="1480" spans="1:3" ht="16.5" customHeight="1" x14ac:dyDescent="0.3">
      <c r="A1480" s="26">
        <v>279780</v>
      </c>
      <c r="B1480" s="24" t="s">
        <v>1066</v>
      </c>
      <c r="C1480" s="25">
        <v>1657</v>
      </c>
    </row>
    <row r="1481" spans="1:3" ht="16.5" customHeight="1" x14ac:dyDescent="0.3">
      <c r="A1481" s="26">
        <v>286270</v>
      </c>
      <c r="B1481" s="24" t="s">
        <v>10117</v>
      </c>
      <c r="C1481" s="24">
        <v>384</v>
      </c>
    </row>
    <row r="1482" spans="1:3" ht="16.5" customHeight="1" x14ac:dyDescent="0.3">
      <c r="A1482" s="26" t="s">
        <v>1067</v>
      </c>
      <c r="B1482" s="24" t="s">
        <v>1068</v>
      </c>
      <c r="C1482" s="24">
        <v>578</v>
      </c>
    </row>
    <row r="1483" spans="1:3" ht="16.5" customHeight="1" x14ac:dyDescent="0.3">
      <c r="A1483" s="26">
        <v>286490</v>
      </c>
      <c r="B1483" s="24" t="s">
        <v>10118</v>
      </c>
      <c r="C1483" s="24">
        <v>16.920000000000002</v>
      </c>
    </row>
    <row r="1484" spans="1:3" ht="16.5" customHeight="1" x14ac:dyDescent="0.3">
      <c r="A1484" s="26">
        <v>287080</v>
      </c>
      <c r="B1484" s="24" t="s">
        <v>10119</v>
      </c>
      <c r="C1484" s="24">
        <v>22.45</v>
      </c>
    </row>
    <row r="1485" spans="1:3" ht="16.5" customHeight="1" x14ac:dyDescent="0.3">
      <c r="A1485" s="26">
        <v>287490</v>
      </c>
      <c r="B1485" s="24" t="s">
        <v>1069</v>
      </c>
      <c r="C1485" s="24">
        <v>97.9</v>
      </c>
    </row>
    <row r="1486" spans="1:3" ht="16.5" customHeight="1" x14ac:dyDescent="0.3">
      <c r="A1486" s="26">
        <v>287500</v>
      </c>
      <c r="B1486" s="24" t="s">
        <v>1070</v>
      </c>
      <c r="C1486" s="24">
        <v>117</v>
      </c>
    </row>
    <row r="1487" spans="1:3" ht="16.5" customHeight="1" x14ac:dyDescent="0.3">
      <c r="A1487" s="26">
        <v>287600</v>
      </c>
      <c r="B1487" s="24" t="s">
        <v>1071</v>
      </c>
      <c r="C1487" s="24">
        <v>8.83</v>
      </c>
    </row>
    <row r="1488" spans="1:3" ht="16.5" customHeight="1" x14ac:dyDescent="0.3">
      <c r="A1488" s="26" t="s">
        <v>7107</v>
      </c>
      <c r="B1488" s="24" t="s">
        <v>10120</v>
      </c>
      <c r="C1488" s="24">
        <v>186</v>
      </c>
    </row>
    <row r="1489" spans="1:3" ht="16.5" customHeight="1" x14ac:dyDescent="0.3">
      <c r="A1489" s="26">
        <v>287620</v>
      </c>
      <c r="B1489" s="24" t="s">
        <v>10121</v>
      </c>
      <c r="C1489" s="24">
        <v>227</v>
      </c>
    </row>
    <row r="1490" spans="1:3" ht="16.5" customHeight="1" x14ac:dyDescent="0.3">
      <c r="A1490" s="26">
        <v>287630</v>
      </c>
      <c r="B1490" s="24" t="s">
        <v>10122</v>
      </c>
      <c r="C1490" s="24">
        <v>53.18</v>
      </c>
    </row>
    <row r="1491" spans="1:3" ht="16.5" customHeight="1" x14ac:dyDescent="0.3">
      <c r="A1491" s="26">
        <v>287640</v>
      </c>
      <c r="B1491" s="24" t="s">
        <v>10123</v>
      </c>
      <c r="C1491" s="24">
        <v>19.22</v>
      </c>
    </row>
    <row r="1492" spans="1:3" ht="16.5" customHeight="1" x14ac:dyDescent="0.3">
      <c r="A1492" s="26">
        <v>287700</v>
      </c>
      <c r="B1492" s="24" t="s">
        <v>10124</v>
      </c>
      <c r="C1492" s="24">
        <v>32.119999999999997</v>
      </c>
    </row>
    <row r="1493" spans="1:3" ht="16.5" customHeight="1" x14ac:dyDescent="0.3">
      <c r="A1493" s="26">
        <v>287830</v>
      </c>
      <c r="B1493" s="24" t="s">
        <v>10125</v>
      </c>
      <c r="C1493" s="24">
        <v>63.62</v>
      </c>
    </row>
    <row r="1494" spans="1:3" ht="16.5" customHeight="1" x14ac:dyDescent="0.3">
      <c r="A1494" s="26">
        <v>287880</v>
      </c>
      <c r="B1494" s="24" t="s">
        <v>10126</v>
      </c>
      <c r="C1494" s="24">
        <v>10.16</v>
      </c>
    </row>
    <row r="1495" spans="1:3" ht="16.5" customHeight="1" x14ac:dyDescent="0.3">
      <c r="A1495" s="26">
        <v>288040</v>
      </c>
      <c r="B1495" s="24" t="s">
        <v>10127</v>
      </c>
      <c r="C1495" s="24">
        <v>25.94</v>
      </c>
    </row>
    <row r="1496" spans="1:3" ht="16.5" customHeight="1" x14ac:dyDescent="0.3">
      <c r="A1496" s="26">
        <v>288070</v>
      </c>
      <c r="B1496" s="24" t="s">
        <v>10128</v>
      </c>
      <c r="C1496" s="24">
        <v>123</v>
      </c>
    </row>
    <row r="1497" spans="1:3" ht="16.5" customHeight="1" x14ac:dyDescent="0.3">
      <c r="A1497" s="26">
        <v>288080</v>
      </c>
      <c r="B1497" s="24" t="s">
        <v>10129</v>
      </c>
      <c r="C1497" s="24">
        <v>271</v>
      </c>
    </row>
    <row r="1498" spans="1:3" ht="16.5" customHeight="1" x14ac:dyDescent="0.3">
      <c r="A1498" s="26">
        <v>288130</v>
      </c>
      <c r="B1498" s="24" t="s">
        <v>10130</v>
      </c>
      <c r="C1498" s="24">
        <v>30.42</v>
      </c>
    </row>
    <row r="1499" spans="1:3" ht="16.5" customHeight="1" x14ac:dyDescent="0.3">
      <c r="A1499" s="26">
        <v>288200</v>
      </c>
      <c r="B1499" s="24" t="s">
        <v>10131</v>
      </c>
      <c r="C1499" s="25">
        <v>1052</v>
      </c>
    </row>
    <row r="1500" spans="1:3" ht="16.5" customHeight="1" x14ac:dyDescent="0.3">
      <c r="A1500" s="26">
        <v>288370</v>
      </c>
      <c r="B1500" s="24" t="s">
        <v>1072</v>
      </c>
      <c r="C1500" s="24">
        <v>185</v>
      </c>
    </row>
    <row r="1501" spans="1:3" ht="16.5" customHeight="1" x14ac:dyDescent="0.3">
      <c r="A1501" s="26">
        <v>288380</v>
      </c>
      <c r="B1501" s="24" t="s">
        <v>10132</v>
      </c>
      <c r="C1501" s="24">
        <v>101</v>
      </c>
    </row>
    <row r="1502" spans="1:3" ht="16.5" customHeight="1" x14ac:dyDescent="0.3">
      <c r="A1502" s="26">
        <v>288390</v>
      </c>
      <c r="B1502" s="24" t="s">
        <v>10133</v>
      </c>
      <c r="C1502" s="24">
        <v>343</v>
      </c>
    </row>
    <row r="1503" spans="1:3" ht="16.5" customHeight="1" x14ac:dyDescent="0.3">
      <c r="A1503" s="26">
        <v>288410</v>
      </c>
      <c r="B1503" s="24" t="s">
        <v>10134</v>
      </c>
      <c r="C1503" s="24">
        <v>714</v>
      </c>
    </row>
    <row r="1504" spans="1:3" ht="16.5" customHeight="1" x14ac:dyDescent="0.3">
      <c r="A1504" s="26">
        <v>288420</v>
      </c>
      <c r="B1504" s="24" t="s">
        <v>10135</v>
      </c>
      <c r="C1504" s="24">
        <v>358</v>
      </c>
    </row>
    <row r="1505" spans="1:3" ht="16.5" customHeight="1" x14ac:dyDescent="0.3">
      <c r="A1505" s="26">
        <v>288430</v>
      </c>
      <c r="B1505" s="24" t="s">
        <v>10136</v>
      </c>
      <c r="C1505" s="24">
        <v>41.47</v>
      </c>
    </row>
    <row r="1506" spans="1:3" ht="16.5" customHeight="1" x14ac:dyDescent="0.3">
      <c r="A1506" s="26">
        <v>289200</v>
      </c>
      <c r="B1506" s="24" t="s">
        <v>1073</v>
      </c>
      <c r="C1506" s="24">
        <v>295</v>
      </c>
    </row>
    <row r="1507" spans="1:3" ht="16.5" customHeight="1" x14ac:dyDescent="0.3">
      <c r="A1507" s="26">
        <v>289290</v>
      </c>
      <c r="B1507" s="24" t="s">
        <v>1074</v>
      </c>
      <c r="C1507" s="24">
        <v>14.6</v>
      </c>
    </row>
    <row r="1508" spans="1:3" ht="16.5" customHeight="1" x14ac:dyDescent="0.3">
      <c r="A1508" s="26">
        <v>289500</v>
      </c>
      <c r="B1508" s="24" t="s">
        <v>10137</v>
      </c>
      <c r="C1508" s="24">
        <v>5.94</v>
      </c>
    </row>
    <row r="1509" spans="1:3" ht="16.5" customHeight="1" x14ac:dyDescent="0.3">
      <c r="A1509" s="26">
        <v>290120</v>
      </c>
      <c r="B1509" s="24" t="s">
        <v>1075</v>
      </c>
      <c r="C1509" s="24">
        <v>892</v>
      </c>
    </row>
    <row r="1510" spans="1:3" ht="16.5" customHeight="1" x14ac:dyDescent="0.3">
      <c r="A1510" s="26" t="s">
        <v>1076</v>
      </c>
      <c r="B1510" s="24" t="s">
        <v>10138</v>
      </c>
      <c r="C1510" s="24">
        <v>605</v>
      </c>
    </row>
    <row r="1511" spans="1:3" ht="16.5" customHeight="1" x14ac:dyDescent="0.3">
      <c r="A1511" s="26">
        <v>290650</v>
      </c>
      <c r="B1511" s="24" t="s">
        <v>1077</v>
      </c>
      <c r="C1511" s="24">
        <v>237</v>
      </c>
    </row>
    <row r="1512" spans="1:3" ht="16.5" customHeight="1" x14ac:dyDescent="0.3">
      <c r="A1512" s="26">
        <v>290660</v>
      </c>
      <c r="B1512" s="24" t="s">
        <v>10139</v>
      </c>
      <c r="C1512" s="24">
        <v>155</v>
      </c>
    </row>
    <row r="1513" spans="1:3" ht="16.5" customHeight="1" x14ac:dyDescent="0.3">
      <c r="A1513" s="26">
        <v>290890</v>
      </c>
      <c r="B1513" s="24" t="s">
        <v>10140</v>
      </c>
      <c r="C1513" s="24">
        <v>14.53</v>
      </c>
    </row>
    <row r="1514" spans="1:3" ht="16.5" customHeight="1" x14ac:dyDescent="0.3">
      <c r="A1514" s="26">
        <v>290930</v>
      </c>
      <c r="B1514" s="24" t="s">
        <v>1078</v>
      </c>
      <c r="C1514" s="24">
        <v>40.26</v>
      </c>
    </row>
    <row r="1515" spans="1:3" ht="16.5" customHeight="1" x14ac:dyDescent="0.3">
      <c r="A1515" s="26">
        <v>290940</v>
      </c>
      <c r="B1515" s="24" t="s">
        <v>10141</v>
      </c>
      <c r="C1515" s="24">
        <v>358</v>
      </c>
    </row>
    <row r="1516" spans="1:3" ht="16.5" customHeight="1" x14ac:dyDescent="0.3">
      <c r="A1516" s="26">
        <v>290960</v>
      </c>
      <c r="B1516" s="24" t="s">
        <v>1079</v>
      </c>
      <c r="C1516" s="24">
        <v>566</v>
      </c>
    </row>
    <row r="1517" spans="1:3" ht="16.5" customHeight="1" x14ac:dyDescent="0.3">
      <c r="A1517" s="26" t="s">
        <v>1080</v>
      </c>
      <c r="B1517" s="24" t="s">
        <v>1081</v>
      </c>
      <c r="C1517" s="24">
        <v>267</v>
      </c>
    </row>
    <row r="1518" spans="1:3" ht="16.5" customHeight="1" x14ac:dyDescent="0.3">
      <c r="A1518" s="26" t="s">
        <v>1082</v>
      </c>
      <c r="B1518" s="24" t="s">
        <v>1083</v>
      </c>
      <c r="C1518" s="24">
        <v>353</v>
      </c>
    </row>
    <row r="1519" spans="1:3" ht="16.5" customHeight="1" x14ac:dyDescent="0.3">
      <c r="A1519" s="26">
        <v>340130</v>
      </c>
      <c r="B1519" s="24" t="s">
        <v>1084</v>
      </c>
      <c r="C1519" s="24">
        <v>232</v>
      </c>
    </row>
    <row r="1520" spans="1:3" ht="16.5" customHeight="1" x14ac:dyDescent="0.3">
      <c r="A1520" s="26" t="s">
        <v>1085</v>
      </c>
      <c r="B1520" s="24" t="s">
        <v>1086</v>
      </c>
      <c r="C1520" s="24">
        <v>34.11</v>
      </c>
    </row>
    <row r="1521" spans="1:3" ht="16.5" customHeight="1" x14ac:dyDescent="0.3">
      <c r="A1521" s="26">
        <v>340180</v>
      </c>
      <c r="B1521" s="24" t="s">
        <v>10142</v>
      </c>
      <c r="C1521" s="24">
        <v>4.0599999999999996</v>
      </c>
    </row>
    <row r="1522" spans="1:3" ht="16.5" customHeight="1" x14ac:dyDescent="0.3">
      <c r="A1522" s="26">
        <v>340180</v>
      </c>
      <c r="B1522" s="24" t="s">
        <v>10142</v>
      </c>
      <c r="C1522" s="24">
        <v>4.0599999999999996</v>
      </c>
    </row>
    <row r="1523" spans="1:3" ht="16.5" customHeight="1" x14ac:dyDescent="0.3">
      <c r="A1523" s="26">
        <v>340190</v>
      </c>
      <c r="B1523" s="24" t="s">
        <v>1087</v>
      </c>
      <c r="C1523" s="24">
        <v>8.44</v>
      </c>
    </row>
    <row r="1524" spans="1:3" ht="16.5" customHeight="1" x14ac:dyDescent="0.3">
      <c r="A1524" s="26">
        <v>340200</v>
      </c>
      <c r="B1524" s="24" t="s">
        <v>1088</v>
      </c>
      <c r="C1524" s="24">
        <v>48.18</v>
      </c>
    </row>
    <row r="1525" spans="1:3" ht="16.5" customHeight="1" x14ac:dyDescent="0.3">
      <c r="A1525" s="26">
        <v>340210</v>
      </c>
      <c r="B1525" s="24" t="s">
        <v>10143</v>
      </c>
      <c r="C1525" s="24">
        <v>44.78</v>
      </c>
    </row>
    <row r="1526" spans="1:3" ht="16.5" customHeight="1" x14ac:dyDescent="0.3">
      <c r="A1526" s="26">
        <v>340300</v>
      </c>
      <c r="B1526" s="24" t="s">
        <v>10144</v>
      </c>
      <c r="C1526" s="24">
        <v>2.2999999999999998</v>
      </c>
    </row>
    <row r="1527" spans="1:3" ht="16.5" customHeight="1" x14ac:dyDescent="0.3">
      <c r="A1527" s="26">
        <v>340310</v>
      </c>
      <c r="B1527" s="24" t="s">
        <v>10145</v>
      </c>
      <c r="C1527" s="24">
        <v>23.31</v>
      </c>
    </row>
    <row r="1528" spans="1:3" ht="16.5" customHeight="1" x14ac:dyDescent="0.3">
      <c r="A1528" s="26">
        <v>340320</v>
      </c>
      <c r="B1528" s="24" t="s">
        <v>10146</v>
      </c>
      <c r="C1528" s="24">
        <v>152</v>
      </c>
    </row>
    <row r="1529" spans="1:3" ht="16.5" customHeight="1" x14ac:dyDescent="0.3">
      <c r="A1529" s="26">
        <v>340350</v>
      </c>
      <c r="B1529" s="24" t="s">
        <v>1089</v>
      </c>
      <c r="C1529" s="24">
        <v>202</v>
      </c>
    </row>
    <row r="1530" spans="1:3" ht="16.5" customHeight="1" x14ac:dyDescent="0.3">
      <c r="A1530" s="26">
        <v>340360</v>
      </c>
      <c r="B1530" s="24" t="s">
        <v>10147</v>
      </c>
      <c r="C1530" s="24">
        <v>1.25</v>
      </c>
    </row>
    <row r="1531" spans="1:3" ht="16.5" customHeight="1" x14ac:dyDescent="0.3">
      <c r="A1531" s="26" t="s">
        <v>1090</v>
      </c>
      <c r="B1531" s="24" t="s">
        <v>1091</v>
      </c>
      <c r="C1531" s="24">
        <v>362</v>
      </c>
    </row>
    <row r="1532" spans="1:3" ht="16.5" customHeight="1" x14ac:dyDescent="0.3">
      <c r="A1532" s="26">
        <v>340560</v>
      </c>
      <c r="B1532" s="24" t="s">
        <v>10148</v>
      </c>
      <c r="C1532" s="24">
        <v>309</v>
      </c>
    </row>
    <row r="1533" spans="1:3" ht="16.5" customHeight="1" x14ac:dyDescent="0.3">
      <c r="A1533" s="26">
        <v>341100</v>
      </c>
      <c r="B1533" s="24" t="s">
        <v>1092</v>
      </c>
      <c r="C1533" s="24">
        <v>17.29</v>
      </c>
    </row>
    <row r="1534" spans="1:3" ht="16.5" customHeight="1" x14ac:dyDescent="0.3">
      <c r="A1534" s="26">
        <v>341290</v>
      </c>
      <c r="B1534" s="24" t="s">
        <v>10149</v>
      </c>
      <c r="C1534" s="24">
        <v>17.190000000000001</v>
      </c>
    </row>
    <row r="1535" spans="1:3" ht="16.5" customHeight="1" x14ac:dyDescent="0.3">
      <c r="A1535" s="26">
        <v>341310</v>
      </c>
      <c r="B1535" s="24" t="s">
        <v>1093</v>
      </c>
      <c r="C1535" s="24">
        <v>138</v>
      </c>
    </row>
    <row r="1536" spans="1:3" ht="16.5" customHeight="1" x14ac:dyDescent="0.3">
      <c r="A1536" s="26">
        <v>341630</v>
      </c>
      <c r="B1536" s="24" t="s">
        <v>10150</v>
      </c>
      <c r="C1536" s="24">
        <v>25.36</v>
      </c>
    </row>
    <row r="1537" spans="1:3" ht="16.5" customHeight="1" x14ac:dyDescent="0.3">
      <c r="A1537" s="26">
        <v>342600</v>
      </c>
      <c r="B1537" s="24" t="s">
        <v>10151</v>
      </c>
      <c r="C1537" s="24">
        <v>709</v>
      </c>
    </row>
    <row r="1538" spans="1:3" ht="16.5" customHeight="1" x14ac:dyDescent="0.3">
      <c r="A1538" s="26">
        <v>342610</v>
      </c>
      <c r="B1538" s="24" t="s">
        <v>10152</v>
      </c>
      <c r="C1538" s="24">
        <v>709</v>
      </c>
    </row>
    <row r="1539" spans="1:3" ht="16.5" customHeight="1" x14ac:dyDescent="0.3">
      <c r="A1539" s="26">
        <v>342820</v>
      </c>
      <c r="B1539" s="24" t="s">
        <v>10153</v>
      </c>
      <c r="C1539" s="24">
        <v>105</v>
      </c>
    </row>
    <row r="1540" spans="1:3" ht="16.5" customHeight="1" x14ac:dyDescent="0.3">
      <c r="A1540" s="26" t="s">
        <v>1094</v>
      </c>
      <c r="B1540" s="24" t="s">
        <v>10154</v>
      </c>
      <c r="C1540" s="24">
        <v>212</v>
      </c>
    </row>
    <row r="1541" spans="1:3" ht="16.5" customHeight="1" x14ac:dyDescent="0.3">
      <c r="A1541" s="26">
        <v>343280</v>
      </c>
      <c r="B1541" s="24" t="s">
        <v>10155</v>
      </c>
      <c r="C1541" s="24">
        <v>35.47</v>
      </c>
    </row>
    <row r="1542" spans="1:3" ht="16.5" customHeight="1" x14ac:dyDescent="0.3">
      <c r="A1542" s="26">
        <v>343300</v>
      </c>
      <c r="B1542" s="24" t="s">
        <v>1095</v>
      </c>
      <c r="C1542" s="24">
        <v>196</v>
      </c>
    </row>
    <row r="1543" spans="1:3" ht="16.5" customHeight="1" x14ac:dyDescent="0.3">
      <c r="A1543" s="26">
        <v>343410</v>
      </c>
      <c r="B1543" s="24" t="s">
        <v>1096</v>
      </c>
      <c r="C1543" s="24">
        <v>45.78</v>
      </c>
    </row>
    <row r="1544" spans="1:3" ht="16.5" customHeight="1" x14ac:dyDescent="0.3">
      <c r="A1544" s="26" t="s">
        <v>1097</v>
      </c>
      <c r="B1544" s="24" t="s">
        <v>10156</v>
      </c>
      <c r="C1544" s="24">
        <v>229</v>
      </c>
    </row>
    <row r="1545" spans="1:3" ht="16.5" customHeight="1" x14ac:dyDescent="0.3">
      <c r="A1545" s="26">
        <v>343990</v>
      </c>
      <c r="B1545" s="24" t="s">
        <v>10157</v>
      </c>
      <c r="C1545" s="25">
        <v>1542</v>
      </c>
    </row>
    <row r="1546" spans="1:3" ht="16.5" customHeight="1" x14ac:dyDescent="0.3">
      <c r="A1546" s="26">
        <v>344010</v>
      </c>
      <c r="B1546" s="24" t="s">
        <v>1098</v>
      </c>
      <c r="C1546" s="24">
        <v>604</v>
      </c>
    </row>
    <row r="1547" spans="1:3" ht="16.5" customHeight="1" x14ac:dyDescent="0.3">
      <c r="A1547" s="26">
        <v>344250</v>
      </c>
      <c r="B1547" s="24" t="s">
        <v>10158</v>
      </c>
      <c r="C1547" s="24">
        <v>15.26</v>
      </c>
    </row>
    <row r="1548" spans="1:3" ht="16.5" customHeight="1" x14ac:dyDescent="0.3">
      <c r="A1548" s="26">
        <v>344270</v>
      </c>
      <c r="B1548" s="24" t="s">
        <v>10159</v>
      </c>
      <c r="C1548" s="24">
        <v>89.12</v>
      </c>
    </row>
    <row r="1549" spans="1:3" ht="16.5" customHeight="1" x14ac:dyDescent="0.3">
      <c r="A1549" s="26">
        <v>344280</v>
      </c>
      <c r="B1549" s="24" t="s">
        <v>10160</v>
      </c>
      <c r="C1549" s="24">
        <v>10.050000000000001</v>
      </c>
    </row>
    <row r="1550" spans="1:3" ht="16.5" customHeight="1" x14ac:dyDescent="0.3">
      <c r="A1550" s="26">
        <v>344310</v>
      </c>
      <c r="B1550" s="24" t="s">
        <v>1099</v>
      </c>
      <c r="C1550" s="24">
        <v>70</v>
      </c>
    </row>
    <row r="1551" spans="1:3" ht="16.5" customHeight="1" x14ac:dyDescent="0.3">
      <c r="A1551" s="26">
        <v>344630</v>
      </c>
      <c r="B1551" s="24" t="s">
        <v>10161</v>
      </c>
      <c r="C1551" s="24">
        <v>1.98</v>
      </c>
    </row>
    <row r="1552" spans="1:3" ht="16.5" customHeight="1" x14ac:dyDescent="0.3">
      <c r="A1552" s="26">
        <v>344660</v>
      </c>
      <c r="B1552" s="24" t="s">
        <v>1100</v>
      </c>
      <c r="C1552" s="25">
        <v>1516</v>
      </c>
    </row>
    <row r="1553" spans="1:3" ht="16.5" customHeight="1" x14ac:dyDescent="0.3">
      <c r="A1553" s="26">
        <v>344890</v>
      </c>
      <c r="B1553" s="24" t="s">
        <v>10162</v>
      </c>
      <c r="C1553" s="24">
        <v>11.42</v>
      </c>
    </row>
    <row r="1554" spans="1:3" ht="16.5" customHeight="1" x14ac:dyDescent="0.3">
      <c r="A1554" s="26">
        <v>345240</v>
      </c>
      <c r="B1554" s="24" t="s">
        <v>1101</v>
      </c>
      <c r="C1554" s="24">
        <v>8.4600000000000009</v>
      </c>
    </row>
    <row r="1555" spans="1:3" ht="16.5" customHeight="1" x14ac:dyDescent="0.3">
      <c r="A1555" s="26">
        <v>345330</v>
      </c>
      <c r="B1555" s="24" t="s">
        <v>10163</v>
      </c>
      <c r="C1555" s="25">
        <v>1880</v>
      </c>
    </row>
    <row r="1556" spans="1:3" ht="16.5" customHeight="1" x14ac:dyDescent="0.3">
      <c r="A1556" s="26">
        <v>345570</v>
      </c>
      <c r="B1556" s="24" t="s">
        <v>10164</v>
      </c>
      <c r="C1556" s="24">
        <v>16.670000000000002</v>
      </c>
    </row>
    <row r="1557" spans="1:3" ht="16.5" customHeight="1" x14ac:dyDescent="0.3">
      <c r="A1557" s="26">
        <v>345690</v>
      </c>
      <c r="B1557" s="24" t="s">
        <v>1102</v>
      </c>
      <c r="C1557" s="24">
        <v>47.39</v>
      </c>
    </row>
    <row r="1558" spans="1:3" ht="16.5" customHeight="1" x14ac:dyDescent="0.3">
      <c r="A1558" s="26" t="s">
        <v>7108</v>
      </c>
      <c r="B1558" s="24" t="s">
        <v>1103</v>
      </c>
      <c r="C1558" s="24">
        <v>148</v>
      </c>
    </row>
    <row r="1559" spans="1:3" ht="16.5" customHeight="1" x14ac:dyDescent="0.3">
      <c r="A1559" s="26" t="s">
        <v>1104</v>
      </c>
      <c r="B1559" s="24" t="s">
        <v>10165</v>
      </c>
      <c r="C1559" s="24">
        <v>370</v>
      </c>
    </row>
    <row r="1560" spans="1:3" ht="16.5" customHeight="1" x14ac:dyDescent="0.3">
      <c r="A1560" s="26" t="s">
        <v>7109</v>
      </c>
      <c r="B1560" s="24" t="s">
        <v>10166</v>
      </c>
      <c r="C1560" s="24">
        <v>318</v>
      </c>
    </row>
    <row r="1561" spans="1:3" ht="16.5" customHeight="1" x14ac:dyDescent="0.3">
      <c r="A1561" s="26" t="s">
        <v>1105</v>
      </c>
      <c r="B1561" s="24" t="s">
        <v>1106</v>
      </c>
      <c r="C1561" s="24">
        <v>96</v>
      </c>
    </row>
    <row r="1562" spans="1:3" ht="16.5" customHeight="1" x14ac:dyDescent="0.3">
      <c r="A1562" s="26" t="s">
        <v>1107</v>
      </c>
      <c r="B1562" s="24" t="s">
        <v>1108</v>
      </c>
      <c r="C1562" s="24">
        <v>22.32</v>
      </c>
    </row>
    <row r="1563" spans="1:3" ht="16.5" customHeight="1" x14ac:dyDescent="0.3">
      <c r="A1563" s="26">
        <v>346110</v>
      </c>
      <c r="B1563" s="24" t="s">
        <v>1033</v>
      </c>
      <c r="C1563" s="24">
        <v>380</v>
      </c>
    </row>
    <row r="1564" spans="1:3" ht="16.5" customHeight="1" x14ac:dyDescent="0.3">
      <c r="A1564" s="26">
        <v>346310</v>
      </c>
      <c r="B1564" s="24" t="s">
        <v>10167</v>
      </c>
      <c r="C1564" s="24">
        <v>6.34</v>
      </c>
    </row>
    <row r="1565" spans="1:3" ht="16.5" customHeight="1" x14ac:dyDescent="0.3">
      <c r="A1565" s="26">
        <v>346340</v>
      </c>
      <c r="B1565" s="24" t="s">
        <v>1109</v>
      </c>
      <c r="C1565" s="24">
        <v>72</v>
      </c>
    </row>
    <row r="1566" spans="1:3" ht="16.5" customHeight="1" x14ac:dyDescent="0.3">
      <c r="A1566" s="26">
        <v>346690</v>
      </c>
      <c r="B1566" s="24" t="s">
        <v>10168</v>
      </c>
      <c r="C1566" s="24">
        <v>9.61</v>
      </c>
    </row>
    <row r="1567" spans="1:3" ht="16.5" customHeight="1" x14ac:dyDescent="0.3">
      <c r="A1567" s="26">
        <v>346710</v>
      </c>
      <c r="B1567" s="24" t="s">
        <v>1110</v>
      </c>
      <c r="C1567" s="25">
        <v>1104</v>
      </c>
    </row>
    <row r="1568" spans="1:3" ht="16.5" customHeight="1" x14ac:dyDescent="0.3">
      <c r="A1568" s="26">
        <v>346720</v>
      </c>
      <c r="B1568" s="24" t="s">
        <v>10169</v>
      </c>
      <c r="C1568" s="24">
        <v>35.75</v>
      </c>
    </row>
    <row r="1569" spans="1:3" ht="16.5" customHeight="1" x14ac:dyDescent="0.3">
      <c r="A1569" s="26">
        <v>346750</v>
      </c>
      <c r="B1569" s="24" t="s">
        <v>10170</v>
      </c>
      <c r="C1569" s="24">
        <v>1.82</v>
      </c>
    </row>
    <row r="1570" spans="1:3" ht="16.5" customHeight="1" x14ac:dyDescent="0.3">
      <c r="A1570" s="26" t="s">
        <v>7110</v>
      </c>
      <c r="B1570" s="24" t="s">
        <v>10171</v>
      </c>
      <c r="C1570" s="24">
        <v>202</v>
      </c>
    </row>
    <row r="1571" spans="1:3" ht="16.5" customHeight="1" x14ac:dyDescent="0.3">
      <c r="A1571" s="26">
        <v>346900</v>
      </c>
      <c r="B1571" s="24" t="s">
        <v>10172</v>
      </c>
      <c r="C1571" s="25">
        <v>1155</v>
      </c>
    </row>
    <row r="1572" spans="1:3" ht="16.5" customHeight="1" x14ac:dyDescent="0.3">
      <c r="A1572" s="26">
        <v>346950</v>
      </c>
      <c r="B1572" s="24" t="s">
        <v>9747</v>
      </c>
      <c r="C1572" s="24">
        <v>14.81</v>
      </c>
    </row>
    <row r="1573" spans="1:3" ht="16.5" customHeight="1" x14ac:dyDescent="0.3">
      <c r="A1573" s="26">
        <v>347540</v>
      </c>
      <c r="B1573" s="24" t="s">
        <v>10173</v>
      </c>
      <c r="C1573" s="24">
        <v>12.42</v>
      </c>
    </row>
    <row r="1574" spans="1:3" ht="16.5" customHeight="1" x14ac:dyDescent="0.3">
      <c r="A1574" s="26" t="s">
        <v>1111</v>
      </c>
      <c r="B1574" s="24" t="s">
        <v>10174</v>
      </c>
      <c r="C1574" s="24">
        <v>274</v>
      </c>
    </row>
    <row r="1575" spans="1:3" ht="16.5" customHeight="1" x14ac:dyDescent="0.3">
      <c r="A1575" s="26">
        <v>349250</v>
      </c>
      <c r="B1575" s="24" t="s">
        <v>1112</v>
      </c>
      <c r="C1575" s="24">
        <v>29.38</v>
      </c>
    </row>
    <row r="1576" spans="1:3" ht="16.5" customHeight="1" x14ac:dyDescent="0.3">
      <c r="A1576" s="26" t="s">
        <v>1113</v>
      </c>
      <c r="B1576" s="24" t="s">
        <v>1114</v>
      </c>
      <c r="C1576" s="24">
        <v>27.18</v>
      </c>
    </row>
    <row r="1577" spans="1:3" ht="16.5" customHeight="1" x14ac:dyDescent="0.3">
      <c r="A1577" s="26">
        <v>349500</v>
      </c>
      <c r="B1577" s="24" t="s">
        <v>1115</v>
      </c>
      <c r="C1577" s="24">
        <v>194</v>
      </c>
    </row>
    <row r="1578" spans="1:3" ht="16.5" customHeight="1" x14ac:dyDescent="0.3">
      <c r="A1578" s="26">
        <v>349510</v>
      </c>
      <c r="B1578" s="24" t="s">
        <v>1116</v>
      </c>
      <c r="C1578" s="24">
        <v>32.71</v>
      </c>
    </row>
    <row r="1579" spans="1:3" ht="16.5" customHeight="1" x14ac:dyDescent="0.3">
      <c r="A1579" s="26">
        <v>349580</v>
      </c>
      <c r="B1579" s="24" t="s">
        <v>10175</v>
      </c>
      <c r="C1579" s="24">
        <v>140</v>
      </c>
    </row>
    <row r="1580" spans="1:3" ht="16.5" customHeight="1" x14ac:dyDescent="0.3">
      <c r="A1580" s="26" t="s">
        <v>1117</v>
      </c>
      <c r="B1580" s="24" t="s">
        <v>10176</v>
      </c>
      <c r="C1580" s="24">
        <v>40</v>
      </c>
    </row>
    <row r="1581" spans="1:3" ht="16.5" customHeight="1" x14ac:dyDescent="0.3">
      <c r="A1581" s="26">
        <v>350230</v>
      </c>
      <c r="B1581" s="24" t="s">
        <v>10177</v>
      </c>
      <c r="C1581" s="24">
        <v>27.66</v>
      </c>
    </row>
    <row r="1582" spans="1:3" ht="16.5" customHeight="1" x14ac:dyDescent="0.3">
      <c r="A1582" s="26" t="s">
        <v>1118</v>
      </c>
      <c r="B1582" s="24" t="s">
        <v>10178</v>
      </c>
      <c r="C1582" s="24">
        <v>103</v>
      </c>
    </row>
    <row r="1583" spans="1:3" ht="16.5" customHeight="1" x14ac:dyDescent="0.3">
      <c r="A1583" s="26">
        <v>351030</v>
      </c>
      <c r="B1583" s="24" t="s">
        <v>1119</v>
      </c>
      <c r="C1583" s="24">
        <v>172</v>
      </c>
    </row>
    <row r="1584" spans="1:3" ht="16.5" customHeight="1" x14ac:dyDescent="0.3">
      <c r="A1584" s="26">
        <v>352530</v>
      </c>
      <c r="B1584" s="24" t="s">
        <v>10179</v>
      </c>
      <c r="C1584" s="24">
        <v>3.95</v>
      </c>
    </row>
    <row r="1585" spans="1:3" ht="16.5" customHeight="1" x14ac:dyDescent="0.3">
      <c r="A1585" s="26" t="s">
        <v>7111</v>
      </c>
      <c r="B1585" s="24" t="s">
        <v>803</v>
      </c>
      <c r="C1585" s="24">
        <v>265</v>
      </c>
    </row>
    <row r="1586" spans="1:3" ht="16.5" customHeight="1" x14ac:dyDescent="0.3">
      <c r="A1586" s="26">
        <v>352820</v>
      </c>
      <c r="B1586" s="24" t="s">
        <v>10180</v>
      </c>
      <c r="C1586" s="24">
        <v>30.07</v>
      </c>
    </row>
    <row r="1587" spans="1:3" ht="16.5" customHeight="1" x14ac:dyDescent="0.3">
      <c r="A1587" s="26" t="s">
        <v>1120</v>
      </c>
      <c r="B1587" s="24" t="s">
        <v>1121</v>
      </c>
      <c r="C1587" s="25">
        <v>2310</v>
      </c>
    </row>
    <row r="1588" spans="1:3" ht="16.5" customHeight="1" x14ac:dyDescent="0.3">
      <c r="A1588" s="26">
        <v>352850</v>
      </c>
      <c r="B1588" s="24" t="s">
        <v>10181</v>
      </c>
      <c r="C1588" s="24">
        <v>169</v>
      </c>
    </row>
    <row r="1589" spans="1:3" ht="16.5" customHeight="1" x14ac:dyDescent="0.3">
      <c r="A1589" s="26">
        <v>352890</v>
      </c>
      <c r="B1589" s="24" t="s">
        <v>10182</v>
      </c>
      <c r="C1589" s="24">
        <v>206</v>
      </c>
    </row>
    <row r="1590" spans="1:3" ht="16.5" customHeight="1" x14ac:dyDescent="0.3">
      <c r="A1590" s="26">
        <v>352970</v>
      </c>
      <c r="B1590" s="24" t="s">
        <v>1122</v>
      </c>
      <c r="C1590" s="24">
        <v>188</v>
      </c>
    </row>
    <row r="1591" spans="1:3" ht="16.5" customHeight="1" x14ac:dyDescent="0.3">
      <c r="A1591" s="26">
        <v>352990</v>
      </c>
      <c r="B1591" s="24" t="s">
        <v>10183</v>
      </c>
      <c r="C1591" s="24">
        <v>387</v>
      </c>
    </row>
    <row r="1592" spans="1:3" ht="16.5" customHeight="1" x14ac:dyDescent="0.3">
      <c r="A1592" s="26" t="s">
        <v>1123</v>
      </c>
      <c r="B1592" s="24" t="s">
        <v>10184</v>
      </c>
      <c r="C1592" s="25">
        <v>1120</v>
      </c>
    </row>
    <row r="1593" spans="1:3" ht="16.5" customHeight="1" x14ac:dyDescent="0.3">
      <c r="A1593" s="26">
        <v>353130</v>
      </c>
      <c r="B1593" s="24" t="s">
        <v>10185</v>
      </c>
      <c r="C1593" s="25">
        <v>3508</v>
      </c>
    </row>
    <row r="1594" spans="1:3" ht="16.5" customHeight="1" x14ac:dyDescent="0.3">
      <c r="A1594" s="26">
        <v>353570</v>
      </c>
      <c r="B1594" s="24" t="s">
        <v>1124</v>
      </c>
      <c r="C1594" s="24">
        <v>32.950000000000003</v>
      </c>
    </row>
    <row r="1595" spans="1:3" ht="16.5" customHeight="1" x14ac:dyDescent="0.3">
      <c r="A1595" s="26">
        <v>353580</v>
      </c>
      <c r="B1595" s="24" t="s">
        <v>10186</v>
      </c>
      <c r="C1595" s="24">
        <v>50.8</v>
      </c>
    </row>
    <row r="1596" spans="1:3" ht="16.5" customHeight="1" x14ac:dyDescent="0.3">
      <c r="A1596" s="26">
        <v>353880</v>
      </c>
      <c r="B1596" s="24" t="s">
        <v>1125</v>
      </c>
      <c r="C1596" s="24">
        <v>121</v>
      </c>
    </row>
    <row r="1597" spans="1:3" ht="16.5" customHeight="1" x14ac:dyDescent="0.3">
      <c r="A1597" s="26">
        <v>353890</v>
      </c>
      <c r="B1597" s="24" t="s">
        <v>10187</v>
      </c>
      <c r="C1597" s="24">
        <v>16.95</v>
      </c>
    </row>
    <row r="1598" spans="1:3" ht="16.5" customHeight="1" x14ac:dyDescent="0.3">
      <c r="A1598" s="26" t="s">
        <v>1126</v>
      </c>
      <c r="B1598" s="24" t="s">
        <v>1127</v>
      </c>
      <c r="C1598" s="24">
        <v>65.67</v>
      </c>
    </row>
    <row r="1599" spans="1:3" ht="16.5" customHeight="1" x14ac:dyDescent="0.3">
      <c r="A1599" s="26" t="s">
        <v>1128</v>
      </c>
      <c r="B1599" s="24" t="s">
        <v>1129</v>
      </c>
      <c r="C1599" s="24">
        <v>71</v>
      </c>
    </row>
    <row r="1600" spans="1:3" ht="16.5" customHeight="1" x14ac:dyDescent="0.3">
      <c r="A1600" s="26">
        <v>354220</v>
      </c>
      <c r="B1600" s="24" t="s">
        <v>1130</v>
      </c>
      <c r="C1600" s="24">
        <v>186</v>
      </c>
    </row>
    <row r="1601" spans="1:3" ht="16.5" customHeight="1" x14ac:dyDescent="0.3">
      <c r="A1601" s="26">
        <v>354230</v>
      </c>
      <c r="B1601" s="24" t="s">
        <v>1131</v>
      </c>
      <c r="C1601" s="24">
        <v>172</v>
      </c>
    </row>
    <row r="1602" spans="1:3" ht="16.5" customHeight="1" x14ac:dyDescent="0.3">
      <c r="A1602" s="26">
        <v>354240</v>
      </c>
      <c r="B1602" s="24" t="s">
        <v>1132</v>
      </c>
      <c r="C1602" s="24">
        <v>140</v>
      </c>
    </row>
    <row r="1603" spans="1:3" ht="16.5" customHeight="1" x14ac:dyDescent="0.3">
      <c r="A1603" s="26">
        <v>354250</v>
      </c>
      <c r="B1603" s="24" t="s">
        <v>1133</v>
      </c>
      <c r="C1603" s="24">
        <v>124</v>
      </c>
    </row>
    <row r="1604" spans="1:3" ht="16.5" customHeight="1" x14ac:dyDescent="0.3">
      <c r="A1604" s="26">
        <v>354650</v>
      </c>
      <c r="B1604" s="24" t="s">
        <v>1134</v>
      </c>
      <c r="C1604" s="24">
        <v>387</v>
      </c>
    </row>
    <row r="1605" spans="1:3" ht="16.5" customHeight="1" x14ac:dyDescent="0.3">
      <c r="A1605" s="26">
        <v>354660</v>
      </c>
      <c r="B1605" s="24" t="s">
        <v>10188</v>
      </c>
      <c r="C1605" s="24">
        <v>468</v>
      </c>
    </row>
    <row r="1606" spans="1:3" ht="16.5" customHeight="1" x14ac:dyDescent="0.3">
      <c r="A1606" s="26">
        <v>354670</v>
      </c>
      <c r="B1606" s="24" t="s">
        <v>1135</v>
      </c>
      <c r="C1606" s="25">
        <v>1416</v>
      </c>
    </row>
    <row r="1607" spans="1:3" ht="16.5" customHeight="1" x14ac:dyDescent="0.3">
      <c r="A1607" s="26" t="s">
        <v>1136</v>
      </c>
      <c r="B1607" s="24" t="s">
        <v>10189</v>
      </c>
      <c r="C1607" s="24">
        <v>731</v>
      </c>
    </row>
    <row r="1608" spans="1:3" ht="16.5" customHeight="1" x14ac:dyDescent="0.3">
      <c r="A1608" s="26" t="s">
        <v>1137</v>
      </c>
      <c r="B1608" s="24" t="s">
        <v>1138</v>
      </c>
      <c r="C1608" s="24">
        <v>300</v>
      </c>
    </row>
    <row r="1609" spans="1:3" ht="16.5" customHeight="1" x14ac:dyDescent="0.3">
      <c r="A1609" s="26">
        <v>355180</v>
      </c>
      <c r="B1609" s="24" t="s">
        <v>10190</v>
      </c>
      <c r="C1609" s="24">
        <v>113</v>
      </c>
    </row>
    <row r="1610" spans="1:3" ht="16.5" customHeight="1" x14ac:dyDescent="0.3">
      <c r="A1610" s="26" t="s">
        <v>7112</v>
      </c>
      <c r="B1610" s="24" t="s">
        <v>1139</v>
      </c>
      <c r="C1610" s="24">
        <v>35.369999999999997</v>
      </c>
    </row>
    <row r="1611" spans="1:3" ht="16.5" customHeight="1" x14ac:dyDescent="0.3">
      <c r="A1611" s="26">
        <v>355340</v>
      </c>
      <c r="B1611" s="24" t="s">
        <v>10191</v>
      </c>
      <c r="C1611" s="24">
        <v>21.64</v>
      </c>
    </row>
    <row r="1612" spans="1:3" ht="16.5" customHeight="1" x14ac:dyDescent="0.3">
      <c r="A1612" s="26" t="s">
        <v>1140</v>
      </c>
      <c r="B1612" s="24" t="s">
        <v>10192</v>
      </c>
      <c r="C1612" s="24">
        <v>82.65</v>
      </c>
    </row>
    <row r="1613" spans="1:3" ht="16.5" customHeight="1" x14ac:dyDescent="0.3">
      <c r="A1613" s="26">
        <v>355460</v>
      </c>
      <c r="B1613" s="24" t="s">
        <v>10193</v>
      </c>
      <c r="C1613" s="24">
        <v>4.4400000000000004</v>
      </c>
    </row>
    <row r="1614" spans="1:3" ht="16.5" customHeight="1" x14ac:dyDescent="0.3">
      <c r="A1614" s="26">
        <v>355530</v>
      </c>
      <c r="B1614" s="24" t="s">
        <v>10194</v>
      </c>
      <c r="C1614" s="25">
        <v>3242</v>
      </c>
    </row>
    <row r="1615" spans="1:3" ht="16.5" customHeight="1" x14ac:dyDescent="0.3">
      <c r="A1615" s="26">
        <v>355600</v>
      </c>
      <c r="B1615" s="24" t="s">
        <v>10195</v>
      </c>
      <c r="C1615" s="24">
        <v>2.27</v>
      </c>
    </row>
    <row r="1616" spans="1:3" ht="16.5" customHeight="1" x14ac:dyDescent="0.3">
      <c r="A1616" s="26">
        <v>355620</v>
      </c>
      <c r="B1616" s="24" t="s">
        <v>1141</v>
      </c>
      <c r="C1616" s="24">
        <v>38.57</v>
      </c>
    </row>
    <row r="1617" spans="1:3" ht="16.5" customHeight="1" x14ac:dyDescent="0.3">
      <c r="A1617" s="26">
        <v>355630</v>
      </c>
      <c r="B1617" s="24" t="s">
        <v>1142</v>
      </c>
      <c r="C1617" s="24">
        <v>27.57</v>
      </c>
    </row>
    <row r="1618" spans="1:3" ht="16.5" customHeight="1" x14ac:dyDescent="0.3">
      <c r="A1618" s="26">
        <v>355660</v>
      </c>
      <c r="B1618" s="24" t="s">
        <v>1143</v>
      </c>
      <c r="C1618" s="24">
        <v>388</v>
      </c>
    </row>
    <row r="1619" spans="1:3" ht="16.5" customHeight="1" x14ac:dyDescent="0.3">
      <c r="A1619" s="26" t="s">
        <v>7113</v>
      </c>
      <c r="B1619" s="24" t="s">
        <v>1144</v>
      </c>
      <c r="C1619" s="24">
        <v>327</v>
      </c>
    </row>
    <row r="1620" spans="1:3" ht="16.5" customHeight="1" x14ac:dyDescent="0.3">
      <c r="A1620" s="26" t="s">
        <v>7114</v>
      </c>
      <c r="B1620" s="24" t="s">
        <v>1145</v>
      </c>
      <c r="C1620" s="24">
        <v>97</v>
      </c>
    </row>
    <row r="1621" spans="1:3" ht="16.5" customHeight="1" x14ac:dyDescent="0.3">
      <c r="A1621" s="26">
        <v>356120</v>
      </c>
      <c r="B1621" s="24" t="s">
        <v>1146</v>
      </c>
      <c r="C1621" s="24">
        <v>801</v>
      </c>
    </row>
    <row r="1622" spans="1:3" ht="16.5" customHeight="1" x14ac:dyDescent="0.3">
      <c r="A1622" s="26">
        <v>357160</v>
      </c>
      <c r="B1622" s="24" t="s">
        <v>10196</v>
      </c>
      <c r="C1622" s="24">
        <v>171</v>
      </c>
    </row>
    <row r="1623" spans="1:3" ht="16.5" customHeight="1" x14ac:dyDescent="0.3">
      <c r="A1623" s="26">
        <v>357720</v>
      </c>
      <c r="B1623" s="24" t="s">
        <v>10197</v>
      </c>
      <c r="C1623" s="24">
        <v>282</v>
      </c>
    </row>
    <row r="1624" spans="1:3" ht="16.5" customHeight="1" x14ac:dyDescent="0.3">
      <c r="A1624" s="26" t="s">
        <v>1147</v>
      </c>
      <c r="B1624" s="24" t="s">
        <v>10198</v>
      </c>
      <c r="C1624" s="24">
        <v>551</v>
      </c>
    </row>
    <row r="1625" spans="1:3" ht="16.5" customHeight="1" x14ac:dyDescent="0.3">
      <c r="A1625" s="26">
        <v>360090</v>
      </c>
      <c r="B1625" s="24" t="s">
        <v>10199</v>
      </c>
      <c r="C1625" s="24">
        <v>50.47</v>
      </c>
    </row>
    <row r="1626" spans="1:3" ht="16.5" customHeight="1" x14ac:dyDescent="0.3">
      <c r="A1626" s="26">
        <v>360100</v>
      </c>
      <c r="B1626" s="24" t="s">
        <v>10200</v>
      </c>
      <c r="C1626" s="24">
        <v>11.49</v>
      </c>
    </row>
    <row r="1627" spans="1:3" ht="16.5" customHeight="1" x14ac:dyDescent="0.3">
      <c r="A1627" s="26" t="s">
        <v>1148</v>
      </c>
      <c r="B1627" s="24" t="s">
        <v>1149</v>
      </c>
      <c r="C1627" s="25">
        <v>2377</v>
      </c>
    </row>
    <row r="1628" spans="1:3" ht="16.5" customHeight="1" x14ac:dyDescent="0.3">
      <c r="A1628" s="26">
        <v>362400</v>
      </c>
      <c r="B1628" s="24" t="s">
        <v>1150</v>
      </c>
      <c r="C1628" s="24">
        <v>57.38</v>
      </c>
    </row>
    <row r="1629" spans="1:3" ht="16.5" customHeight="1" x14ac:dyDescent="0.3">
      <c r="A1629" s="26" t="s">
        <v>7115</v>
      </c>
      <c r="B1629" s="24" t="s">
        <v>10201</v>
      </c>
      <c r="C1629" s="24">
        <v>523</v>
      </c>
    </row>
    <row r="1630" spans="1:3" ht="16.5" customHeight="1" x14ac:dyDescent="0.3">
      <c r="A1630" s="26">
        <v>362690</v>
      </c>
      <c r="B1630" s="24" t="s">
        <v>1151</v>
      </c>
      <c r="C1630" s="24">
        <v>104</v>
      </c>
    </row>
    <row r="1631" spans="1:3" ht="16.5" customHeight="1" x14ac:dyDescent="0.3">
      <c r="A1631" s="26" t="s">
        <v>7116</v>
      </c>
      <c r="B1631" s="24" t="s">
        <v>1152</v>
      </c>
      <c r="C1631" s="24">
        <v>455</v>
      </c>
    </row>
    <row r="1632" spans="1:3" ht="16.5" customHeight="1" x14ac:dyDescent="0.3">
      <c r="A1632" s="26">
        <v>362760</v>
      </c>
      <c r="B1632" s="24" t="s">
        <v>10202</v>
      </c>
      <c r="C1632" s="24">
        <v>299</v>
      </c>
    </row>
    <row r="1633" spans="1:3" ht="16.5" customHeight="1" x14ac:dyDescent="0.3">
      <c r="A1633" s="26" t="s">
        <v>1153</v>
      </c>
      <c r="B1633" s="24" t="s">
        <v>1154</v>
      </c>
      <c r="C1633" s="24">
        <v>298</v>
      </c>
    </row>
    <row r="1634" spans="1:3" ht="16.5" customHeight="1" x14ac:dyDescent="0.3">
      <c r="A1634" s="26" t="s">
        <v>7117</v>
      </c>
      <c r="B1634" s="24" t="s">
        <v>1155</v>
      </c>
      <c r="C1634" s="24">
        <v>96</v>
      </c>
    </row>
    <row r="1635" spans="1:3" ht="16.5" customHeight="1" x14ac:dyDescent="0.3">
      <c r="A1635" s="26">
        <v>363000</v>
      </c>
      <c r="B1635" s="24" t="s">
        <v>10203</v>
      </c>
      <c r="C1635" s="24">
        <v>4.6500000000000004</v>
      </c>
    </row>
    <row r="1636" spans="1:3" ht="16.5" customHeight="1" x14ac:dyDescent="0.3">
      <c r="A1636" s="26">
        <v>363210</v>
      </c>
      <c r="B1636" s="24" t="s">
        <v>10204</v>
      </c>
      <c r="C1636" s="24">
        <v>512</v>
      </c>
    </row>
    <row r="1637" spans="1:3" ht="16.5" customHeight="1" x14ac:dyDescent="0.3">
      <c r="A1637" s="26">
        <v>363220</v>
      </c>
      <c r="B1637" s="24" t="s">
        <v>10205</v>
      </c>
      <c r="C1637" s="24">
        <v>512</v>
      </c>
    </row>
    <row r="1638" spans="1:3" ht="16.5" customHeight="1" x14ac:dyDescent="0.3">
      <c r="A1638" s="26">
        <v>363230</v>
      </c>
      <c r="B1638" s="24" t="s">
        <v>10206</v>
      </c>
      <c r="C1638" s="25">
        <v>1773</v>
      </c>
    </row>
    <row r="1639" spans="1:3" ht="16.5" customHeight="1" x14ac:dyDescent="0.3">
      <c r="A1639" s="26">
        <v>363290</v>
      </c>
      <c r="B1639" s="24" t="s">
        <v>10207</v>
      </c>
      <c r="C1639" s="24">
        <v>182</v>
      </c>
    </row>
    <row r="1640" spans="1:3" ht="16.5" customHeight="1" x14ac:dyDescent="0.3">
      <c r="A1640" s="26">
        <v>363300</v>
      </c>
      <c r="B1640" s="24" t="s">
        <v>10208</v>
      </c>
      <c r="C1640" s="24">
        <v>194</v>
      </c>
    </row>
    <row r="1641" spans="1:3" ht="16.5" customHeight="1" x14ac:dyDescent="0.3">
      <c r="A1641" s="26">
        <v>363460</v>
      </c>
      <c r="B1641" s="24" t="s">
        <v>10209</v>
      </c>
      <c r="C1641" s="24">
        <v>218</v>
      </c>
    </row>
    <row r="1642" spans="1:3" ht="16.5" customHeight="1" x14ac:dyDescent="0.3">
      <c r="A1642" s="26" t="s">
        <v>1156</v>
      </c>
      <c r="B1642" s="24" t="s">
        <v>9896</v>
      </c>
      <c r="C1642" s="24">
        <v>575</v>
      </c>
    </row>
    <row r="1643" spans="1:3" ht="16.5" customHeight="1" x14ac:dyDescent="0.3">
      <c r="A1643" s="26" t="s">
        <v>7118</v>
      </c>
      <c r="B1643" s="24" t="s">
        <v>10210</v>
      </c>
      <c r="C1643" s="24">
        <v>451</v>
      </c>
    </row>
    <row r="1644" spans="1:3" ht="16.5" customHeight="1" x14ac:dyDescent="0.3">
      <c r="A1644" s="26" t="s">
        <v>1157</v>
      </c>
      <c r="B1644" s="24" t="s">
        <v>10211</v>
      </c>
      <c r="C1644" s="25">
        <v>1231</v>
      </c>
    </row>
    <row r="1645" spans="1:3" ht="16.5" customHeight="1" x14ac:dyDescent="0.3">
      <c r="A1645" s="26">
        <v>363910</v>
      </c>
      <c r="B1645" s="24" t="s">
        <v>10212</v>
      </c>
      <c r="C1645" s="24">
        <v>118</v>
      </c>
    </row>
    <row r="1646" spans="1:3" ht="16.5" customHeight="1" x14ac:dyDescent="0.3">
      <c r="A1646" s="26">
        <v>363940</v>
      </c>
      <c r="B1646" s="24" t="s">
        <v>10213</v>
      </c>
      <c r="C1646" s="24">
        <v>91.27</v>
      </c>
    </row>
    <row r="1647" spans="1:3" ht="16.5" customHeight="1" x14ac:dyDescent="0.3">
      <c r="A1647" s="26" t="s">
        <v>7119</v>
      </c>
      <c r="B1647" s="24" t="s">
        <v>10214</v>
      </c>
      <c r="C1647" s="25">
        <v>1859</v>
      </c>
    </row>
    <row r="1648" spans="1:3" ht="16.5" customHeight="1" x14ac:dyDescent="0.3">
      <c r="A1648" s="26" t="s">
        <v>7120</v>
      </c>
      <c r="B1648" s="24" t="s">
        <v>1158</v>
      </c>
      <c r="C1648" s="24">
        <v>373</v>
      </c>
    </row>
    <row r="1649" spans="1:3" ht="16.5" customHeight="1" x14ac:dyDescent="0.3">
      <c r="A1649" s="26">
        <v>364040</v>
      </c>
      <c r="B1649" s="24" t="s">
        <v>10215</v>
      </c>
      <c r="C1649" s="24">
        <v>83</v>
      </c>
    </row>
    <row r="1650" spans="1:3" ht="16.5" customHeight="1" x14ac:dyDescent="0.3">
      <c r="A1650" s="26">
        <v>364240</v>
      </c>
      <c r="B1650" s="24" t="s">
        <v>10216</v>
      </c>
      <c r="C1650" s="25">
        <v>1122</v>
      </c>
    </row>
    <row r="1651" spans="1:3" ht="16.5" customHeight="1" x14ac:dyDescent="0.3">
      <c r="A1651" s="26" t="s">
        <v>7121</v>
      </c>
      <c r="B1651" s="24" t="s">
        <v>10217</v>
      </c>
      <c r="C1651" s="24">
        <v>96</v>
      </c>
    </row>
    <row r="1652" spans="1:3" ht="16.5" customHeight="1" x14ac:dyDescent="0.3">
      <c r="A1652" s="26">
        <v>364560</v>
      </c>
      <c r="B1652" s="24" t="s">
        <v>10218</v>
      </c>
      <c r="C1652" s="24">
        <v>29.32</v>
      </c>
    </row>
    <row r="1653" spans="1:3" ht="16.5" customHeight="1" x14ac:dyDescent="0.3">
      <c r="A1653" s="26">
        <v>364560</v>
      </c>
      <c r="B1653" s="24" t="s">
        <v>10218</v>
      </c>
      <c r="C1653" s="24">
        <v>29.32</v>
      </c>
    </row>
    <row r="1654" spans="1:3" ht="16.5" customHeight="1" x14ac:dyDescent="0.3">
      <c r="A1654" s="26">
        <v>364860</v>
      </c>
      <c r="B1654" s="24" t="s">
        <v>10219</v>
      </c>
      <c r="C1654" s="24">
        <v>19.52</v>
      </c>
    </row>
    <row r="1655" spans="1:3" ht="16.5" customHeight="1" x14ac:dyDescent="0.3">
      <c r="A1655" s="26">
        <v>365140</v>
      </c>
      <c r="B1655" s="24" t="s">
        <v>1159</v>
      </c>
      <c r="C1655" s="24">
        <v>23.03</v>
      </c>
    </row>
    <row r="1656" spans="1:3" ht="16.5" customHeight="1" x14ac:dyDescent="0.3">
      <c r="A1656" s="26" t="s">
        <v>7122</v>
      </c>
      <c r="B1656" s="24" t="s">
        <v>10220</v>
      </c>
      <c r="C1656" s="24">
        <v>306</v>
      </c>
    </row>
    <row r="1657" spans="1:3" ht="16.5" customHeight="1" x14ac:dyDescent="0.3">
      <c r="A1657" s="26">
        <v>365180</v>
      </c>
      <c r="B1657" s="24" t="s">
        <v>1160</v>
      </c>
      <c r="C1657" s="24">
        <v>32.450000000000003</v>
      </c>
    </row>
    <row r="1658" spans="1:3" ht="16.5" customHeight="1" x14ac:dyDescent="0.3">
      <c r="A1658" s="26">
        <v>365190</v>
      </c>
      <c r="B1658" s="24" t="s">
        <v>1161</v>
      </c>
      <c r="C1658" s="24">
        <v>71.459999999999994</v>
      </c>
    </row>
    <row r="1659" spans="1:3" ht="16.5" customHeight="1" x14ac:dyDescent="0.3">
      <c r="A1659" s="26">
        <v>365280</v>
      </c>
      <c r="B1659" s="24" t="s">
        <v>1162</v>
      </c>
      <c r="C1659" s="24">
        <v>17.61</v>
      </c>
    </row>
    <row r="1660" spans="1:3" ht="16.5" customHeight="1" x14ac:dyDescent="0.3">
      <c r="A1660" s="26">
        <v>365300</v>
      </c>
      <c r="B1660" s="24" t="s">
        <v>10221</v>
      </c>
      <c r="C1660" s="24">
        <v>988</v>
      </c>
    </row>
    <row r="1661" spans="1:3" ht="16.5" customHeight="1" x14ac:dyDescent="0.3">
      <c r="A1661" s="26">
        <v>365670</v>
      </c>
      <c r="B1661" s="24" t="s">
        <v>1163</v>
      </c>
      <c r="C1661" s="25">
        <v>1788</v>
      </c>
    </row>
    <row r="1662" spans="1:3" ht="16.5" customHeight="1" x14ac:dyDescent="0.3">
      <c r="A1662" s="26">
        <v>365800</v>
      </c>
      <c r="B1662" s="24" t="s">
        <v>1164</v>
      </c>
      <c r="C1662" s="24">
        <v>924</v>
      </c>
    </row>
    <row r="1663" spans="1:3" ht="16.5" customHeight="1" x14ac:dyDescent="0.3">
      <c r="A1663" s="26" t="s">
        <v>10222</v>
      </c>
      <c r="B1663" s="24" t="s">
        <v>10223</v>
      </c>
      <c r="C1663" s="24">
        <v>56.5</v>
      </c>
    </row>
    <row r="1664" spans="1:3" ht="16.5" customHeight="1" x14ac:dyDescent="0.3">
      <c r="A1664" s="26" t="s">
        <v>7123</v>
      </c>
      <c r="B1664" s="24" t="s">
        <v>10224</v>
      </c>
      <c r="C1664" s="24">
        <v>68.87</v>
      </c>
    </row>
    <row r="1665" spans="1:3" ht="16.5" customHeight="1" x14ac:dyDescent="0.3">
      <c r="A1665" s="26">
        <v>365850</v>
      </c>
      <c r="B1665" s="24" t="s">
        <v>1165</v>
      </c>
      <c r="C1665" s="25">
        <v>1563</v>
      </c>
    </row>
    <row r="1666" spans="1:3" ht="16.5" customHeight="1" x14ac:dyDescent="0.3">
      <c r="A1666" s="26">
        <v>365860</v>
      </c>
      <c r="B1666" s="24" t="s">
        <v>1166</v>
      </c>
      <c r="C1666" s="25">
        <v>2239</v>
      </c>
    </row>
    <row r="1667" spans="1:3" ht="16.5" customHeight="1" x14ac:dyDescent="0.3">
      <c r="A1667" s="26">
        <v>365880</v>
      </c>
      <c r="B1667" s="24" t="s">
        <v>1167</v>
      </c>
      <c r="C1667" s="24">
        <v>59.72</v>
      </c>
    </row>
    <row r="1668" spans="1:3" ht="16.5" customHeight="1" x14ac:dyDescent="0.3">
      <c r="A1668" s="26">
        <v>365890</v>
      </c>
      <c r="B1668" s="24" t="s">
        <v>10225</v>
      </c>
      <c r="C1668" s="24">
        <v>23.16</v>
      </c>
    </row>
    <row r="1669" spans="1:3" ht="16.5" customHeight="1" x14ac:dyDescent="0.3">
      <c r="A1669" s="26">
        <v>366090</v>
      </c>
      <c r="B1669" s="24" t="s">
        <v>1168</v>
      </c>
      <c r="C1669" s="24">
        <v>309</v>
      </c>
    </row>
    <row r="1670" spans="1:3" ht="16.5" customHeight="1" x14ac:dyDescent="0.3">
      <c r="A1670" s="26">
        <v>366150</v>
      </c>
      <c r="B1670" s="24" t="s">
        <v>1169</v>
      </c>
      <c r="C1670" s="24">
        <v>622</v>
      </c>
    </row>
    <row r="1671" spans="1:3" ht="16.5" customHeight="1" x14ac:dyDescent="0.3">
      <c r="A1671" s="26">
        <v>366160</v>
      </c>
      <c r="B1671" s="24" t="s">
        <v>1170</v>
      </c>
      <c r="C1671" s="24">
        <v>102</v>
      </c>
    </row>
    <row r="1672" spans="1:3" ht="16.5" customHeight="1" x14ac:dyDescent="0.3">
      <c r="A1672" s="26">
        <v>366340</v>
      </c>
      <c r="B1672" s="24" t="s">
        <v>10226</v>
      </c>
      <c r="C1672" s="24">
        <v>243</v>
      </c>
    </row>
    <row r="1673" spans="1:3" ht="16.5" customHeight="1" x14ac:dyDescent="0.3">
      <c r="A1673" s="26">
        <v>366350</v>
      </c>
      <c r="B1673" s="24" t="s">
        <v>10227</v>
      </c>
      <c r="C1673" s="24">
        <v>359</v>
      </c>
    </row>
    <row r="1674" spans="1:3" ht="16.5" customHeight="1" x14ac:dyDescent="0.3">
      <c r="A1674" s="26">
        <v>366470</v>
      </c>
      <c r="B1674" s="24" t="s">
        <v>1171</v>
      </c>
      <c r="C1674" s="24">
        <v>202</v>
      </c>
    </row>
    <row r="1675" spans="1:3" ht="16.5" customHeight="1" x14ac:dyDescent="0.3">
      <c r="A1675" s="26">
        <v>366520</v>
      </c>
      <c r="B1675" s="24" t="s">
        <v>10228</v>
      </c>
      <c r="C1675" s="24">
        <v>400</v>
      </c>
    </row>
    <row r="1676" spans="1:3" ht="16.5" customHeight="1" x14ac:dyDescent="0.3">
      <c r="A1676" s="26">
        <v>366540</v>
      </c>
      <c r="B1676" s="24" t="s">
        <v>10229</v>
      </c>
      <c r="C1676" s="24">
        <v>53.95</v>
      </c>
    </row>
    <row r="1677" spans="1:3" ht="16.5" customHeight="1" x14ac:dyDescent="0.3">
      <c r="A1677" s="26">
        <v>366560</v>
      </c>
      <c r="B1677" s="24" t="s">
        <v>1172</v>
      </c>
      <c r="C1677" s="24">
        <v>222</v>
      </c>
    </row>
    <row r="1678" spans="1:3" ht="16.5" customHeight="1" x14ac:dyDescent="0.3">
      <c r="A1678" s="26">
        <v>366590</v>
      </c>
      <c r="B1678" s="24" t="s">
        <v>1173</v>
      </c>
      <c r="C1678" s="24">
        <v>388</v>
      </c>
    </row>
    <row r="1679" spans="1:3" ht="16.5" customHeight="1" x14ac:dyDescent="0.3">
      <c r="A1679" s="26">
        <v>366810</v>
      </c>
      <c r="B1679" s="24" t="s">
        <v>10230</v>
      </c>
      <c r="C1679" s="24">
        <v>912</v>
      </c>
    </row>
    <row r="1680" spans="1:3" ht="16.5" customHeight="1" x14ac:dyDescent="0.3">
      <c r="A1680" s="26">
        <v>366820</v>
      </c>
      <c r="B1680" s="24" t="s">
        <v>10231</v>
      </c>
      <c r="C1680" s="24">
        <v>827</v>
      </c>
    </row>
    <row r="1681" spans="1:3" ht="16.5" customHeight="1" x14ac:dyDescent="0.3">
      <c r="A1681" s="26">
        <v>366830</v>
      </c>
      <c r="B1681" s="24" t="s">
        <v>1174</v>
      </c>
      <c r="C1681" s="24">
        <v>42.96</v>
      </c>
    </row>
    <row r="1682" spans="1:3" ht="16.5" customHeight="1" x14ac:dyDescent="0.3">
      <c r="A1682" s="26">
        <v>366860</v>
      </c>
      <c r="B1682" s="24" t="s">
        <v>1175</v>
      </c>
      <c r="C1682" s="24">
        <v>106</v>
      </c>
    </row>
    <row r="1683" spans="1:3" ht="16.5" customHeight="1" x14ac:dyDescent="0.3">
      <c r="A1683" s="26">
        <v>366890</v>
      </c>
      <c r="B1683" s="24" t="s">
        <v>1176</v>
      </c>
      <c r="C1683" s="25">
        <v>1011</v>
      </c>
    </row>
    <row r="1684" spans="1:3" ht="16.5" customHeight="1" x14ac:dyDescent="0.3">
      <c r="A1684" s="26">
        <v>366910</v>
      </c>
      <c r="B1684" s="24" t="s">
        <v>1177</v>
      </c>
      <c r="C1684" s="24">
        <v>286</v>
      </c>
    </row>
    <row r="1685" spans="1:3" ht="16.5" customHeight="1" x14ac:dyDescent="0.3">
      <c r="A1685" s="26">
        <v>366920</v>
      </c>
      <c r="B1685" s="24" t="s">
        <v>1178</v>
      </c>
      <c r="C1685" s="24">
        <v>38.92</v>
      </c>
    </row>
    <row r="1686" spans="1:3" ht="16.5" customHeight="1" x14ac:dyDescent="0.3">
      <c r="A1686" s="26">
        <v>366930</v>
      </c>
      <c r="B1686" s="24" t="s">
        <v>1179</v>
      </c>
      <c r="C1686" s="24">
        <v>38.92</v>
      </c>
    </row>
    <row r="1687" spans="1:3" ht="16.5" customHeight="1" x14ac:dyDescent="0.3">
      <c r="A1687" s="26" t="s">
        <v>7124</v>
      </c>
      <c r="B1687" s="24" t="s">
        <v>10232</v>
      </c>
      <c r="C1687" s="25">
        <v>5097</v>
      </c>
    </row>
    <row r="1688" spans="1:3" ht="16.5" customHeight="1" x14ac:dyDescent="0.3">
      <c r="A1688" s="26" t="s">
        <v>1180</v>
      </c>
      <c r="B1688" s="24" t="s">
        <v>10233</v>
      </c>
      <c r="C1688" s="24">
        <v>154</v>
      </c>
    </row>
    <row r="1689" spans="1:3" ht="16.5" customHeight="1" x14ac:dyDescent="0.3">
      <c r="A1689" s="26">
        <v>367110</v>
      </c>
      <c r="B1689" s="24" t="s">
        <v>1181</v>
      </c>
      <c r="C1689" s="24">
        <v>84</v>
      </c>
    </row>
    <row r="1690" spans="1:3" ht="16.5" customHeight="1" x14ac:dyDescent="0.3">
      <c r="A1690" s="26">
        <v>367180</v>
      </c>
      <c r="B1690" s="24" t="s">
        <v>633</v>
      </c>
      <c r="C1690" s="24">
        <v>53.09</v>
      </c>
    </row>
    <row r="1691" spans="1:3" ht="16.5" customHeight="1" x14ac:dyDescent="0.3">
      <c r="A1691" s="26">
        <v>367190</v>
      </c>
      <c r="B1691" s="24" t="s">
        <v>10234</v>
      </c>
      <c r="C1691" s="25">
        <v>4074</v>
      </c>
    </row>
    <row r="1692" spans="1:3" ht="16.5" customHeight="1" x14ac:dyDescent="0.3">
      <c r="A1692" s="26">
        <v>367200</v>
      </c>
      <c r="B1692" s="24" t="s">
        <v>10235</v>
      </c>
      <c r="C1692" s="25">
        <v>4495</v>
      </c>
    </row>
    <row r="1693" spans="1:3" ht="16.5" customHeight="1" x14ac:dyDescent="0.3">
      <c r="A1693" s="26">
        <v>367320</v>
      </c>
      <c r="B1693" s="24" t="s">
        <v>10236</v>
      </c>
      <c r="C1693" s="24">
        <v>161</v>
      </c>
    </row>
    <row r="1694" spans="1:3" ht="16.5" customHeight="1" x14ac:dyDescent="0.3">
      <c r="A1694" s="26">
        <v>367400</v>
      </c>
      <c r="B1694" s="24" t="s">
        <v>1182</v>
      </c>
      <c r="C1694" s="24">
        <v>85.01</v>
      </c>
    </row>
    <row r="1695" spans="1:3" ht="16.5" customHeight="1" x14ac:dyDescent="0.3">
      <c r="A1695" s="26">
        <v>367420</v>
      </c>
      <c r="B1695" s="24" t="s">
        <v>10237</v>
      </c>
      <c r="C1695" s="24">
        <v>580</v>
      </c>
    </row>
    <row r="1696" spans="1:3" ht="16.5" customHeight="1" x14ac:dyDescent="0.3">
      <c r="A1696" s="26">
        <v>367460</v>
      </c>
      <c r="B1696" s="24" t="s">
        <v>10238</v>
      </c>
      <c r="C1696" s="25">
        <v>4282</v>
      </c>
    </row>
    <row r="1697" spans="1:3" ht="16.5" customHeight="1" x14ac:dyDescent="0.3">
      <c r="A1697" s="26">
        <v>368040</v>
      </c>
      <c r="B1697" s="24" t="s">
        <v>10239</v>
      </c>
      <c r="C1697" s="24">
        <v>5.94</v>
      </c>
    </row>
    <row r="1698" spans="1:3" ht="16.5" customHeight="1" x14ac:dyDescent="0.3">
      <c r="A1698" s="26">
        <v>368040</v>
      </c>
      <c r="B1698" s="24" t="s">
        <v>10239</v>
      </c>
      <c r="C1698" s="24">
        <v>5.94</v>
      </c>
    </row>
    <row r="1699" spans="1:3" ht="16.5" customHeight="1" x14ac:dyDescent="0.3">
      <c r="A1699" s="26">
        <v>368350</v>
      </c>
      <c r="B1699" s="24" t="s">
        <v>10240</v>
      </c>
      <c r="C1699" s="24">
        <v>9.26</v>
      </c>
    </row>
    <row r="1700" spans="1:3" ht="16.5" customHeight="1" x14ac:dyDescent="0.3">
      <c r="A1700" s="26">
        <v>369680</v>
      </c>
      <c r="B1700" s="24" t="s">
        <v>10241</v>
      </c>
      <c r="C1700" s="25">
        <v>3450</v>
      </c>
    </row>
    <row r="1701" spans="1:3" ht="16.5" customHeight="1" x14ac:dyDescent="0.3">
      <c r="A1701" s="26">
        <v>369690</v>
      </c>
      <c r="B1701" s="24" t="s">
        <v>10242</v>
      </c>
      <c r="C1701" s="25">
        <v>3452</v>
      </c>
    </row>
    <row r="1702" spans="1:3" ht="16.5" customHeight="1" x14ac:dyDescent="0.3">
      <c r="A1702" s="26">
        <v>369700</v>
      </c>
      <c r="B1702" s="24" t="s">
        <v>10243</v>
      </c>
      <c r="C1702" s="25">
        <v>3419</v>
      </c>
    </row>
    <row r="1703" spans="1:3" ht="16.5" customHeight="1" x14ac:dyDescent="0.3">
      <c r="A1703" s="26">
        <v>370080</v>
      </c>
      <c r="B1703" s="24" t="s">
        <v>10244</v>
      </c>
      <c r="C1703" s="25">
        <v>4453</v>
      </c>
    </row>
    <row r="1704" spans="1:3" ht="16.5" customHeight="1" x14ac:dyDescent="0.3">
      <c r="A1704" s="26">
        <v>370090</v>
      </c>
      <c r="B1704" s="24" t="s">
        <v>10245</v>
      </c>
      <c r="C1704" s="25">
        <v>4501</v>
      </c>
    </row>
    <row r="1705" spans="1:3" ht="16.5" customHeight="1" x14ac:dyDescent="0.3">
      <c r="A1705" s="26">
        <v>370100</v>
      </c>
      <c r="B1705" s="24" t="s">
        <v>10246</v>
      </c>
      <c r="C1705" s="25">
        <v>4501</v>
      </c>
    </row>
    <row r="1706" spans="1:3" ht="16.5" customHeight="1" x14ac:dyDescent="0.3">
      <c r="A1706" s="26">
        <v>370400</v>
      </c>
      <c r="B1706" s="24" t="s">
        <v>1183</v>
      </c>
      <c r="C1706" s="24">
        <v>422</v>
      </c>
    </row>
    <row r="1707" spans="1:3" ht="16.5" customHeight="1" x14ac:dyDescent="0.3">
      <c r="A1707" s="26">
        <v>371170</v>
      </c>
      <c r="B1707" s="24" t="s">
        <v>1184</v>
      </c>
      <c r="C1707" s="24">
        <v>530</v>
      </c>
    </row>
    <row r="1708" spans="1:3" ht="16.5" customHeight="1" x14ac:dyDescent="0.3">
      <c r="A1708" s="26">
        <v>371220</v>
      </c>
      <c r="B1708" s="24" t="s">
        <v>10247</v>
      </c>
      <c r="C1708" s="25">
        <v>2310</v>
      </c>
    </row>
    <row r="1709" spans="1:3" ht="16.5" customHeight="1" x14ac:dyDescent="0.3">
      <c r="A1709" s="26">
        <v>371260</v>
      </c>
      <c r="B1709" s="24" t="s">
        <v>1185</v>
      </c>
      <c r="C1709" s="25">
        <v>1154</v>
      </c>
    </row>
    <row r="1710" spans="1:3" ht="16.5" customHeight="1" x14ac:dyDescent="0.3">
      <c r="A1710" s="26">
        <v>371320</v>
      </c>
      <c r="B1710" s="24" t="s">
        <v>1186</v>
      </c>
      <c r="C1710" s="24">
        <v>78</v>
      </c>
    </row>
    <row r="1711" spans="1:3" ht="16.5" customHeight="1" x14ac:dyDescent="0.3">
      <c r="A1711" s="26">
        <v>371420</v>
      </c>
      <c r="B1711" s="24" t="s">
        <v>1187</v>
      </c>
      <c r="C1711" s="25">
        <v>1515</v>
      </c>
    </row>
    <row r="1712" spans="1:3" ht="16.5" customHeight="1" x14ac:dyDescent="0.3">
      <c r="A1712" s="26">
        <v>371730</v>
      </c>
      <c r="B1712" s="24" t="s">
        <v>10248</v>
      </c>
      <c r="C1712" s="24">
        <v>105</v>
      </c>
    </row>
    <row r="1713" spans="1:3" ht="16.5" customHeight="1" x14ac:dyDescent="0.3">
      <c r="A1713" s="26" t="s">
        <v>1188</v>
      </c>
      <c r="B1713" s="24" t="s">
        <v>1189</v>
      </c>
      <c r="C1713" s="24">
        <v>93.17</v>
      </c>
    </row>
    <row r="1714" spans="1:3" ht="16.5" customHeight="1" x14ac:dyDescent="0.3">
      <c r="A1714" s="26">
        <v>371930</v>
      </c>
      <c r="B1714" s="24" t="s">
        <v>1190</v>
      </c>
      <c r="C1714" s="24">
        <v>40.97</v>
      </c>
    </row>
    <row r="1715" spans="1:3" ht="16.5" customHeight="1" x14ac:dyDescent="0.3">
      <c r="A1715" s="26">
        <v>372200</v>
      </c>
      <c r="B1715" s="24" t="s">
        <v>10249</v>
      </c>
      <c r="C1715" s="24">
        <v>226</v>
      </c>
    </row>
    <row r="1716" spans="1:3" ht="16.5" customHeight="1" x14ac:dyDescent="0.3">
      <c r="A1716" s="26">
        <v>372210</v>
      </c>
      <c r="B1716" s="24" t="s">
        <v>10250</v>
      </c>
      <c r="C1716" s="24">
        <v>44.67</v>
      </c>
    </row>
    <row r="1717" spans="1:3" ht="16.5" customHeight="1" x14ac:dyDescent="0.3">
      <c r="A1717" s="26">
        <v>372220</v>
      </c>
      <c r="B1717" s="24" t="s">
        <v>1191</v>
      </c>
      <c r="C1717" s="24">
        <v>105</v>
      </c>
    </row>
    <row r="1718" spans="1:3" ht="16.5" customHeight="1" x14ac:dyDescent="0.3">
      <c r="A1718" s="26">
        <v>372230</v>
      </c>
      <c r="B1718" s="24" t="s">
        <v>1192</v>
      </c>
      <c r="C1718" s="24">
        <v>365</v>
      </c>
    </row>
    <row r="1719" spans="1:3" ht="16.5" customHeight="1" x14ac:dyDescent="0.3">
      <c r="A1719" s="26">
        <v>372910</v>
      </c>
      <c r="B1719" s="24" t="s">
        <v>1193</v>
      </c>
      <c r="C1719" s="24">
        <v>447</v>
      </c>
    </row>
    <row r="1720" spans="1:3" ht="16.5" customHeight="1" x14ac:dyDescent="0.3">
      <c r="A1720" s="26">
        <v>374100</v>
      </c>
      <c r="B1720" s="24" t="s">
        <v>1194</v>
      </c>
      <c r="C1720" s="24">
        <v>151</v>
      </c>
    </row>
    <row r="1721" spans="1:3" ht="16.5" customHeight="1" x14ac:dyDescent="0.3">
      <c r="A1721" s="26">
        <v>374140</v>
      </c>
      <c r="B1721" s="24" t="s">
        <v>10251</v>
      </c>
      <c r="C1721" s="25">
        <v>1740</v>
      </c>
    </row>
    <row r="1722" spans="1:3" ht="16.5" customHeight="1" x14ac:dyDescent="0.3">
      <c r="A1722" s="26">
        <v>374600</v>
      </c>
      <c r="B1722" s="24" t="s">
        <v>10252</v>
      </c>
      <c r="C1722" s="24">
        <v>516</v>
      </c>
    </row>
    <row r="1723" spans="1:3" ht="16.5" customHeight="1" x14ac:dyDescent="0.3">
      <c r="A1723" s="26">
        <v>374610</v>
      </c>
      <c r="B1723" s="24" t="s">
        <v>10253</v>
      </c>
      <c r="C1723" s="24">
        <v>489</v>
      </c>
    </row>
    <row r="1724" spans="1:3" ht="16.5" customHeight="1" x14ac:dyDescent="0.3">
      <c r="A1724" s="26">
        <v>375070</v>
      </c>
      <c r="B1724" s="24" t="s">
        <v>10254</v>
      </c>
      <c r="C1724" s="24">
        <v>9.91</v>
      </c>
    </row>
    <row r="1725" spans="1:3" ht="16.5" customHeight="1" x14ac:dyDescent="0.3">
      <c r="A1725" s="26">
        <v>375220</v>
      </c>
      <c r="B1725" s="24" t="s">
        <v>1195</v>
      </c>
      <c r="C1725" s="24">
        <v>666</v>
      </c>
    </row>
    <row r="1726" spans="1:3" ht="16.5" customHeight="1" x14ac:dyDescent="0.3">
      <c r="A1726" s="26">
        <v>376630</v>
      </c>
      <c r="B1726" s="24" t="s">
        <v>1196</v>
      </c>
      <c r="C1726" s="24">
        <v>210</v>
      </c>
    </row>
    <row r="1727" spans="1:3" ht="16.5" customHeight="1" x14ac:dyDescent="0.3">
      <c r="A1727" s="26">
        <v>376700</v>
      </c>
      <c r="B1727" s="24" t="s">
        <v>1197</v>
      </c>
      <c r="C1727" s="24">
        <v>171</v>
      </c>
    </row>
    <row r="1728" spans="1:3" ht="16.5" customHeight="1" x14ac:dyDescent="0.3">
      <c r="A1728" s="26">
        <v>376830</v>
      </c>
      <c r="B1728" s="24" t="s">
        <v>1198</v>
      </c>
      <c r="C1728" s="24">
        <v>225</v>
      </c>
    </row>
    <row r="1729" spans="1:3" ht="16.5" customHeight="1" x14ac:dyDescent="0.3">
      <c r="A1729" s="26">
        <v>377280</v>
      </c>
      <c r="B1729" s="24" t="s">
        <v>10255</v>
      </c>
      <c r="C1729" s="24">
        <v>2.4900000000000002</v>
      </c>
    </row>
    <row r="1730" spans="1:3" ht="16.5" customHeight="1" x14ac:dyDescent="0.3">
      <c r="A1730" s="26">
        <v>377380</v>
      </c>
      <c r="B1730" s="24" t="s">
        <v>10256</v>
      </c>
      <c r="C1730" s="25">
        <v>8037</v>
      </c>
    </row>
    <row r="1731" spans="1:3" ht="16.5" customHeight="1" x14ac:dyDescent="0.3">
      <c r="A1731" s="26">
        <v>377810</v>
      </c>
      <c r="B1731" s="24" t="s">
        <v>10257</v>
      </c>
      <c r="C1731" s="24">
        <v>173</v>
      </c>
    </row>
    <row r="1732" spans="1:3" ht="16.5" customHeight="1" x14ac:dyDescent="0.3">
      <c r="A1732" s="26">
        <v>377820</v>
      </c>
      <c r="B1732" s="24" t="s">
        <v>1199</v>
      </c>
      <c r="C1732" s="24">
        <v>39.049999999999997</v>
      </c>
    </row>
    <row r="1733" spans="1:3" ht="16.5" customHeight="1" x14ac:dyDescent="0.3">
      <c r="A1733" s="26">
        <v>377840</v>
      </c>
      <c r="B1733" s="24" t="s">
        <v>10258</v>
      </c>
      <c r="C1733" s="24">
        <v>56.34</v>
      </c>
    </row>
    <row r="1734" spans="1:3" ht="16.5" customHeight="1" x14ac:dyDescent="0.3">
      <c r="A1734" s="26">
        <v>377850</v>
      </c>
      <c r="B1734" s="24" t="s">
        <v>1170</v>
      </c>
      <c r="C1734" s="24">
        <v>711</v>
      </c>
    </row>
    <row r="1735" spans="1:3" ht="16.5" customHeight="1" x14ac:dyDescent="0.3">
      <c r="A1735" s="26">
        <v>377950</v>
      </c>
      <c r="B1735" s="24" t="s">
        <v>10259</v>
      </c>
      <c r="C1735" s="24">
        <v>31.44</v>
      </c>
    </row>
    <row r="1736" spans="1:3" ht="16.5" customHeight="1" x14ac:dyDescent="0.3">
      <c r="A1736" s="26">
        <v>378940</v>
      </c>
      <c r="B1736" s="24" t="s">
        <v>1200</v>
      </c>
      <c r="C1736" s="24">
        <v>210</v>
      </c>
    </row>
    <row r="1737" spans="1:3" ht="16.5" customHeight="1" x14ac:dyDescent="0.3">
      <c r="A1737" s="26">
        <v>379240</v>
      </c>
      <c r="B1737" s="24" t="s">
        <v>10260</v>
      </c>
      <c r="C1737" s="24">
        <v>153</v>
      </c>
    </row>
    <row r="1738" spans="1:3" ht="16.5" customHeight="1" x14ac:dyDescent="0.3">
      <c r="A1738" s="26">
        <v>379250</v>
      </c>
      <c r="B1738" s="24" t="s">
        <v>10261</v>
      </c>
      <c r="C1738" s="24">
        <v>30.09</v>
      </c>
    </row>
    <row r="1739" spans="1:3" ht="16.5" customHeight="1" x14ac:dyDescent="0.3">
      <c r="A1739" s="26">
        <v>379470</v>
      </c>
      <c r="B1739" s="24" t="s">
        <v>1201</v>
      </c>
      <c r="C1739" s="24">
        <v>106</v>
      </c>
    </row>
    <row r="1740" spans="1:3" ht="16.5" customHeight="1" x14ac:dyDescent="0.3">
      <c r="A1740" s="26">
        <v>379570</v>
      </c>
      <c r="B1740" s="24" t="s">
        <v>10262</v>
      </c>
      <c r="C1740" s="24">
        <v>1.59</v>
      </c>
    </row>
    <row r="1741" spans="1:3" ht="16.5" customHeight="1" x14ac:dyDescent="0.3">
      <c r="A1741" s="26">
        <v>379800</v>
      </c>
      <c r="B1741" s="24" t="s">
        <v>1202</v>
      </c>
      <c r="C1741" s="24">
        <v>623</v>
      </c>
    </row>
    <row r="1742" spans="1:3" ht="16.5" customHeight="1" x14ac:dyDescent="0.3">
      <c r="A1742" s="26">
        <v>380610</v>
      </c>
      <c r="B1742" s="24" t="s">
        <v>1203</v>
      </c>
      <c r="C1742" s="24">
        <v>658</v>
      </c>
    </row>
    <row r="1743" spans="1:3" ht="16.5" customHeight="1" x14ac:dyDescent="0.3">
      <c r="A1743" s="26" t="s">
        <v>7125</v>
      </c>
      <c r="B1743" s="24" t="s">
        <v>10263</v>
      </c>
      <c r="C1743" s="24">
        <v>159</v>
      </c>
    </row>
    <row r="1744" spans="1:3" ht="16.5" customHeight="1" x14ac:dyDescent="0.3">
      <c r="A1744" s="26" t="s">
        <v>1204</v>
      </c>
      <c r="B1744" s="24" t="s">
        <v>1205</v>
      </c>
      <c r="C1744" s="24">
        <v>885</v>
      </c>
    </row>
    <row r="1745" spans="1:3" ht="16.5" customHeight="1" x14ac:dyDescent="0.3">
      <c r="A1745" s="26">
        <v>380690</v>
      </c>
      <c r="B1745" s="24" t="s">
        <v>10264</v>
      </c>
      <c r="C1745" s="24">
        <v>887</v>
      </c>
    </row>
    <row r="1746" spans="1:3" ht="16.5" customHeight="1" x14ac:dyDescent="0.3">
      <c r="A1746" s="26" t="s">
        <v>7126</v>
      </c>
      <c r="B1746" s="24" t="s">
        <v>793</v>
      </c>
      <c r="C1746" s="24">
        <v>795</v>
      </c>
    </row>
    <row r="1747" spans="1:3" ht="16.5" customHeight="1" x14ac:dyDescent="0.3">
      <c r="A1747" s="26">
        <v>383000</v>
      </c>
      <c r="B1747" s="24" t="s">
        <v>10265</v>
      </c>
      <c r="C1747" s="24">
        <v>8.82</v>
      </c>
    </row>
    <row r="1748" spans="1:3" ht="16.5" customHeight="1" x14ac:dyDescent="0.3">
      <c r="A1748" s="26">
        <v>383010</v>
      </c>
      <c r="B1748" s="24" t="s">
        <v>10266</v>
      </c>
      <c r="C1748" s="24">
        <v>51.11</v>
      </c>
    </row>
    <row r="1749" spans="1:3" ht="16.5" customHeight="1" x14ac:dyDescent="0.3">
      <c r="A1749" s="26">
        <v>383020</v>
      </c>
      <c r="B1749" s="24" t="s">
        <v>10267</v>
      </c>
      <c r="C1749" s="24">
        <v>57.12</v>
      </c>
    </row>
    <row r="1750" spans="1:3" ht="16.5" customHeight="1" x14ac:dyDescent="0.3">
      <c r="A1750" s="26">
        <v>383320</v>
      </c>
      <c r="B1750" s="24" t="s">
        <v>10268</v>
      </c>
      <c r="C1750" s="24">
        <v>18.77</v>
      </c>
    </row>
    <row r="1751" spans="1:3" ht="16.5" customHeight="1" x14ac:dyDescent="0.3">
      <c r="A1751" s="26">
        <v>383660</v>
      </c>
      <c r="B1751" s="24" t="s">
        <v>10269</v>
      </c>
      <c r="C1751" s="24">
        <v>1.1499999999999999</v>
      </c>
    </row>
    <row r="1752" spans="1:3" ht="16.5" customHeight="1" x14ac:dyDescent="0.3">
      <c r="A1752" s="26">
        <v>383970</v>
      </c>
      <c r="B1752" s="24" t="s">
        <v>10270</v>
      </c>
      <c r="C1752" s="24">
        <v>10.58</v>
      </c>
    </row>
    <row r="1753" spans="1:3" ht="16.5" customHeight="1" x14ac:dyDescent="0.3">
      <c r="A1753" s="26">
        <v>383970</v>
      </c>
      <c r="B1753" s="24" t="s">
        <v>10270</v>
      </c>
      <c r="C1753" s="24">
        <v>10.58</v>
      </c>
    </row>
    <row r="1754" spans="1:3" ht="16.5" customHeight="1" x14ac:dyDescent="0.3">
      <c r="A1754" s="26">
        <v>383990</v>
      </c>
      <c r="B1754" s="24" t="s">
        <v>10271</v>
      </c>
      <c r="C1754" s="24">
        <v>8.33</v>
      </c>
    </row>
    <row r="1755" spans="1:3" ht="16.5" customHeight="1" x14ac:dyDescent="0.3">
      <c r="A1755" s="26">
        <v>384000</v>
      </c>
      <c r="B1755" s="24" t="s">
        <v>10272</v>
      </c>
      <c r="C1755" s="24">
        <v>5.88</v>
      </c>
    </row>
    <row r="1756" spans="1:3" ht="16.5" customHeight="1" x14ac:dyDescent="0.3">
      <c r="A1756" s="26">
        <v>384020</v>
      </c>
      <c r="B1756" s="24" t="s">
        <v>7127</v>
      </c>
      <c r="C1756" s="24">
        <v>5.29</v>
      </c>
    </row>
    <row r="1757" spans="1:3" ht="16.5" customHeight="1" x14ac:dyDescent="0.3">
      <c r="A1757" s="26">
        <v>384030</v>
      </c>
      <c r="B1757" s="24" t="s">
        <v>10273</v>
      </c>
      <c r="C1757" s="24">
        <v>10.49</v>
      </c>
    </row>
    <row r="1758" spans="1:3" ht="16.5" customHeight="1" x14ac:dyDescent="0.3">
      <c r="A1758" s="26">
        <v>384270</v>
      </c>
      <c r="B1758" s="24" t="s">
        <v>10274</v>
      </c>
      <c r="C1758" s="24">
        <v>18.760000000000002</v>
      </c>
    </row>
    <row r="1759" spans="1:3" ht="16.5" customHeight="1" x14ac:dyDescent="0.3">
      <c r="A1759" s="26">
        <v>384570</v>
      </c>
      <c r="B1759" s="24" t="s">
        <v>10275</v>
      </c>
      <c r="C1759" s="24">
        <v>18.28</v>
      </c>
    </row>
    <row r="1760" spans="1:3" ht="16.5" customHeight="1" x14ac:dyDescent="0.3">
      <c r="A1760" s="26">
        <v>384580</v>
      </c>
      <c r="B1760" s="24" t="s">
        <v>10276</v>
      </c>
      <c r="C1760" s="24">
        <v>18.170000000000002</v>
      </c>
    </row>
    <row r="1761" spans="1:3" ht="16.5" customHeight="1" x14ac:dyDescent="0.3">
      <c r="A1761" s="26">
        <v>384820</v>
      </c>
      <c r="B1761" s="24" t="s">
        <v>10277</v>
      </c>
      <c r="C1761" s="24">
        <v>0.37</v>
      </c>
    </row>
    <row r="1762" spans="1:3" ht="16.5" customHeight="1" x14ac:dyDescent="0.3">
      <c r="A1762" s="26">
        <v>384840</v>
      </c>
      <c r="B1762" s="24" t="s">
        <v>10278</v>
      </c>
      <c r="C1762" s="24">
        <v>98</v>
      </c>
    </row>
    <row r="1763" spans="1:3" ht="16.5" customHeight="1" x14ac:dyDescent="0.3">
      <c r="A1763" s="26">
        <v>384850</v>
      </c>
      <c r="B1763" s="24" t="s">
        <v>10279</v>
      </c>
      <c r="C1763" s="24">
        <v>27.65</v>
      </c>
    </row>
    <row r="1764" spans="1:3" ht="16.5" customHeight="1" x14ac:dyDescent="0.3">
      <c r="A1764" s="26">
        <v>385380</v>
      </c>
      <c r="B1764" s="24" t="s">
        <v>1206</v>
      </c>
      <c r="C1764" s="24">
        <v>129</v>
      </c>
    </row>
    <row r="1765" spans="1:3" ht="16.5" customHeight="1" x14ac:dyDescent="0.3">
      <c r="A1765" s="26">
        <v>385500</v>
      </c>
      <c r="B1765" s="24" t="s">
        <v>1207</v>
      </c>
      <c r="C1765" s="25">
        <v>1105</v>
      </c>
    </row>
    <row r="1766" spans="1:3" ht="16.5" customHeight="1" x14ac:dyDescent="0.3">
      <c r="A1766" s="26">
        <v>385790</v>
      </c>
      <c r="B1766" s="24" t="s">
        <v>10280</v>
      </c>
      <c r="C1766" s="24">
        <v>194</v>
      </c>
    </row>
    <row r="1767" spans="1:3" ht="16.5" customHeight="1" x14ac:dyDescent="0.3">
      <c r="A1767" s="26">
        <v>385880</v>
      </c>
      <c r="B1767" s="24" t="s">
        <v>1208</v>
      </c>
      <c r="C1767" s="24">
        <v>591</v>
      </c>
    </row>
    <row r="1768" spans="1:3" ht="16.5" customHeight="1" x14ac:dyDescent="0.3">
      <c r="A1768" s="26">
        <v>386130</v>
      </c>
      <c r="B1768" s="24" t="s">
        <v>10281</v>
      </c>
      <c r="C1768" s="24">
        <v>3.43</v>
      </c>
    </row>
    <row r="1769" spans="1:3" ht="16.5" customHeight="1" x14ac:dyDescent="0.3">
      <c r="A1769" s="26">
        <v>386160</v>
      </c>
      <c r="B1769" s="24" t="s">
        <v>1209</v>
      </c>
      <c r="C1769" s="24">
        <v>158</v>
      </c>
    </row>
    <row r="1770" spans="1:3" ht="16.5" customHeight="1" x14ac:dyDescent="0.3">
      <c r="A1770" s="26">
        <v>386170</v>
      </c>
      <c r="B1770" s="24" t="s">
        <v>1210</v>
      </c>
      <c r="C1770" s="24">
        <v>182</v>
      </c>
    </row>
    <row r="1771" spans="1:3" ht="16.5" customHeight="1" x14ac:dyDescent="0.3">
      <c r="A1771" s="26">
        <v>386180</v>
      </c>
      <c r="B1771" s="24" t="s">
        <v>1211</v>
      </c>
      <c r="C1771" s="24">
        <v>174</v>
      </c>
    </row>
    <row r="1772" spans="1:3" ht="16.5" customHeight="1" x14ac:dyDescent="0.3">
      <c r="A1772" s="26">
        <v>386260</v>
      </c>
      <c r="B1772" s="24" t="s">
        <v>1212</v>
      </c>
      <c r="C1772" s="24">
        <v>112</v>
      </c>
    </row>
    <row r="1773" spans="1:3" ht="16.5" customHeight="1" x14ac:dyDescent="0.3">
      <c r="A1773" s="26" t="s">
        <v>1213</v>
      </c>
      <c r="B1773" s="24" t="s">
        <v>671</v>
      </c>
      <c r="C1773" s="24">
        <v>409</v>
      </c>
    </row>
    <row r="1774" spans="1:3" ht="16.5" customHeight="1" x14ac:dyDescent="0.3">
      <c r="A1774" s="26">
        <v>386420</v>
      </c>
      <c r="B1774" s="24" t="s">
        <v>10282</v>
      </c>
      <c r="C1774" s="24">
        <v>855</v>
      </c>
    </row>
    <row r="1775" spans="1:3" ht="16.5" customHeight="1" x14ac:dyDescent="0.3">
      <c r="A1775" s="26">
        <v>386440</v>
      </c>
      <c r="B1775" s="24" t="s">
        <v>10283</v>
      </c>
      <c r="C1775" s="24">
        <v>804</v>
      </c>
    </row>
    <row r="1776" spans="1:3" ht="16.5" customHeight="1" x14ac:dyDescent="0.3">
      <c r="A1776" s="26">
        <v>386520</v>
      </c>
      <c r="B1776" s="24" t="s">
        <v>10284</v>
      </c>
      <c r="C1776" s="24">
        <v>3.12</v>
      </c>
    </row>
    <row r="1777" spans="1:3" ht="16.5" customHeight="1" x14ac:dyDescent="0.3">
      <c r="A1777" s="26">
        <v>386540</v>
      </c>
      <c r="B1777" s="24" t="s">
        <v>10285</v>
      </c>
      <c r="C1777" s="25">
        <v>1166</v>
      </c>
    </row>
    <row r="1778" spans="1:3" ht="16.5" customHeight="1" x14ac:dyDescent="0.3">
      <c r="A1778" s="26" t="s">
        <v>1214</v>
      </c>
      <c r="B1778" s="24" t="s">
        <v>1215</v>
      </c>
      <c r="C1778" s="24">
        <v>458</v>
      </c>
    </row>
    <row r="1779" spans="1:3" ht="16.5" customHeight="1" x14ac:dyDescent="0.3">
      <c r="A1779" s="26" t="s">
        <v>7128</v>
      </c>
      <c r="B1779" s="24" t="s">
        <v>1216</v>
      </c>
      <c r="C1779" s="24">
        <v>180</v>
      </c>
    </row>
    <row r="1780" spans="1:3" ht="16.5" customHeight="1" x14ac:dyDescent="0.3">
      <c r="A1780" s="26" t="s">
        <v>1217</v>
      </c>
      <c r="B1780" s="24" t="s">
        <v>1218</v>
      </c>
      <c r="C1780" s="24">
        <v>84</v>
      </c>
    </row>
    <row r="1781" spans="1:3" ht="16.5" customHeight="1" x14ac:dyDescent="0.3">
      <c r="A1781" s="26" t="s">
        <v>1219</v>
      </c>
      <c r="B1781" s="24" t="s">
        <v>1220</v>
      </c>
      <c r="C1781" s="24">
        <v>109</v>
      </c>
    </row>
    <row r="1782" spans="1:3" ht="16.5" customHeight="1" x14ac:dyDescent="0.3">
      <c r="A1782" s="26">
        <v>386650</v>
      </c>
      <c r="B1782" s="24" t="s">
        <v>640</v>
      </c>
      <c r="C1782" s="24">
        <v>108</v>
      </c>
    </row>
    <row r="1783" spans="1:3" ht="16.5" customHeight="1" x14ac:dyDescent="0.3">
      <c r="A1783" s="26">
        <v>386660</v>
      </c>
      <c r="B1783" s="24" t="s">
        <v>10286</v>
      </c>
      <c r="C1783" s="25">
        <v>2197</v>
      </c>
    </row>
    <row r="1784" spans="1:3" ht="16.5" customHeight="1" x14ac:dyDescent="0.3">
      <c r="A1784" s="26">
        <v>386800</v>
      </c>
      <c r="B1784" s="24" t="s">
        <v>10287</v>
      </c>
      <c r="C1784" s="24">
        <v>0</v>
      </c>
    </row>
    <row r="1785" spans="1:3" ht="16.5" customHeight="1" x14ac:dyDescent="0.3">
      <c r="A1785" s="26">
        <v>386830</v>
      </c>
      <c r="B1785" s="24" t="s">
        <v>10288</v>
      </c>
      <c r="C1785" s="24">
        <v>728</v>
      </c>
    </row>
    <row r="1786" spans="1:3" ht="16.5" customHeight="1" x14ac:dyDescent="0.3">
      <c r="A1786" s="26">
        <v>386850</v>
      </c>
      <c r="B1786" s="24" t="s">
        <v>1218</v>
      </c>
      <c r="C1786" s="24">
        <v>91</v>
      </c>
    </row>
    <row r="1787" spans="1:3" ht="16.5" customHeight="1" x14ac:dyDescent="0.3">
      <c r="A1787" s="26">
        <v>387010</v>
      </c>
      <c r="B1787" s="24" t="s">
        <v>10289</v>
      </c>
      <c r="C1787" s="24">
        <v>0.48</v>
      </c>
    </row>
    <row r="1788" spans="1:3" ht="16.5" customHeight="1" x14ac:dyDescent="0.3">
      <c r="A1788" s="26">
        <v>387040</v>
      </c>
      <c r="B1788" s="24" t="s">
        <v>1221</v>
      </c>
      <c r="C1788" s="24">
        <v>97</v>
      </c>
    </row>
    <row r="1789" spans="1:3" ht="16.5" customHeight="1" x14ac:dyDescent="0.3">
      <c r="A1789" s="26">
        <v>387050</v>
      </c>
      <c r="B1789" s="24" t="s">
        <v>10290</v>
      </c>
      <c r="C1789" s="24">
        <v>19.53</v>
      </c>
    </row>
    <row r="1790" spans="1:3" ht="16.5" customHeight="1" x14ac:dyDescent="0.3">
      <c r="A1790" s="26">
        <v>387060</v>
      </c>
      <c r="B1790" s="24" t="s">
        <v>10291</v>
      </c>
      <c r="C1790" s="24">
        <v>19.37</v>
      </c>
    </row>
    <row r="1791" spans="1:3" ht="16.5" customHeight="1" x14ac:dyDescent="0.3">
      <c r="A1791" s="26">
        <v>387070</v>
      </c>
      <c r="B1791" s="24" t="s">
        <v>1222</v>
      </c>
      <c r="C1791" s="24">
        <v>47.23</v>
      </c>
    </row>
    <row r="1792" spans="1:3" ht="16.5" customHeight="1" x14ac:dyDescent="0.3">
      <c r="A1792" s="26">
        <v>387190</v>
      </c>
      <c r="B1792" s="24" t="s">
        <v>1223</v>
      </c>
      <c r="C1792" s="24">
        <v>63.42</v>
      </c>
    </row>
    <row r="1793" spans="1:3" ht="16.5" customHeight="1" x14ac:dyDescent="0.3">
      <c r="A1793" s="26">
        <v>387200</v>
      </c>
      <c r="B1793" s="24" t="s">
        <v>1224</v>
      </c>
      <c r="C1793" s="24">
        <v>96</v>
      </c>
    </row>
    <row r="1794" spans="1:3" ht="16.5" customHeight="1" x14ac:dyDescent="0.3">
      <c r="A1794" s="26">
        <v>387210</v>
      </c>
      <c r="B1794" s="24" t="s">
        <v>10292</v>
      </c>
      <c r="C1794" s="24">
        <v>123</v>
      </c>
    </row>
    <row r="1795" spans="1:3" ht="16.5" customHeight="1" x14ac:dyDescent="0.3">
      <c r="A1795" s="26">
        <v>387220</v>
      </c>
      <c r="B1795" s="24" t="s">
        <v>1225</v>
      </c>
      <c r="C1795" s="24">
        <v>43.45</v>
      </c>
    </row>
    <row r="1796" spans="1:3" ht="16.5" customHeight="1" x14ac:dyDescent="0.3">
      <c r="A1796" s="26">
        <v>387330</v>
      </c>
      <c r="B1796" s="24" t="s">
        <v>10293</v>
      </c>
      <c r="C1796" s="25">
        <v>2774</v>
      </c>
    </row>
    <row r="1797" spans="1:3" ht="16.5" customHeight="1" x14ac:dyDescent="0.3">
      <c r="A1797" s="26" t="s">
        <v>1226</v>
      </c>
      <c r="B1797" s="24" t="s">
        <v>10294</v>
      </c>
      <c r="C1797" s="25">
        <v>3614</v>
      </c>
    </row>
    <row r="1798" spans="1:3" ht="16.5" customHeight="1" x14ac:dyDescent="0.3">
      <c r="A1798" s="26">
        <v>387430</v>
      </c>
      <c r="B1798" s="24" t="s">
        <v>10295</v>
      </c>
      <c r="C1798" s="24">
        <v>20.22</v>
      </c>
    </row>
    <row r="1799" spans="1:3" ht="16.5" customHeight="1" x14ac:dyDescent="0.3">
      <c r="A1799" s="26">
        <v>387440</v>
      </c>
      <c r="B1799" s="24" t="s">
        <v>1227</v>
      </c>
      <c r="C1799" s="24">
        <v>230</v>
      </c>
    </row>
    <row r="1800" spans="1:3" ht="16.5" customHeight="1" x14ac:dyDescent="0.3">
      <c r="A1800" s="26">
        <v>387450</v>
      </c>
      <c r="B1800" s="24" t="s">
        <v>1228</v>
      </c>
      <c r="C1800" s="24">
        <v>91</v>
      </c>
    </row>
    <row r="1801" spans="1:3" ht="16.5" customHeight="1" x14ac:dyDescent="0.3">
      <c r="A1801" s="26" t="s">
        <v>1229</v>
      </c>
      <c r="B1801" s="24" t="s">
        <v>1230</v>
      </c>
      <c r="C1801" s="24">
        <v>675</v>
      </c>
    </row>
    <row r="1802" spans="1:3" ht="16.5" customHeight="1" x14ac:dyDescent="0.3">
      <c r="A1802" s="26">
        <v>387620</v>
      </c>
      <c r="B1802" s="24" t="s">
        <v>1231</v>
      </c>
      <c r="C1802" s="25">
        <v>9332</v>
      </c>
    </row>
    <row r="1803" spans="1:3" ht="16.5" customHeight="1" x14ac:dyDescent="0.3">
      <c r="A1803" s="26">
        <v>387630</v>
      </c>
      <c r="B1803" s="24" t="s">
        <v>1232</v>
      </c>
      <c r="C1803" s="24">
        <v>510</v>
      </c>
    </row>
    <row r="1804" spans="1:3" ht="16.5" customHeight="1" x14ac:dyDescent="0.3">
      <c r="A1804" s="26">
        <v>387680</v>
      </c>
      <c r="B1804" s="24" t="s">
        <v>10296</v>
      </c>
      <c r="C1804" s="24">
        <v>10.43</v>
      </c>
    </row>
    <row r="1805" spans="1:3" ht="16.5" customHeight="1" x14ac:dyDescent="0.3">
      <c r="A1805" s="26">
        <v>387690</v>
      </c>
      <c r="B1805" s="24" t="s">
        <v>10297</v>
      </c>
      <c r="C1805" s="24">
        <v>519</v>
      </c>
    </row>
    <row r="1806" spans="1:3" ht="16.5" customHeight="1" x14ac:dyDescent="0.3">
      <c r="A1806" s="26">
        <v>387770</v>
      </c>
      <c r="B1806" s="24" t="s">
        <v>1233</v>
      </c>
      <c r="C1806" s="24">
        <v>34.020000000000003</v>
      </c>
    </row>
    <row r="1807" spans="1:3" ht="16.5" customHeight="1" x14ac:dyDescent="0.3">
      <c r="A1807" s="26">
        <v>387790</v>
      </c>
      <c r="B1807" s="24" t="s">
        <v>10298</v>
      </c>
      <c r="C1807" s="25">
        <v>1852</v>
      </c>
    </row>
    <row r="1808" spans="1:3" ht="16.5" customHeight="1" x14ac:dyDescent="0.3">
      <c r="A1808" s="26" t="s">
        <v>1234</v>
      </c>
      <c r="B1808" s="24" t="s">
        <v>640</v>
      </c>
      <c r="C1808" s="24">
        <v>89</v>
      </c>
    </row>
    <row r="1809" spans="1:3" ht="16.5" customHeight="1" x14ac:dyDescent="0.3">
      <c r="A1809" s="26">
        <v>387850</v>
      </c>
      <c r="B1809" s="24" t="s">
        <v>10299</v>
      </c>
      <c r="C1809" s="25">
        <v>3461</v>
      </c>
    </row>
    <row r="1810" spans="1:3" ht="16.5" customHeight="1" x14ac:dyDescent="0.3">
      <c r="A1810" s="26">
        <v>387860</v>
      </c>
      <c r="B1810" s="24" t="s">
        <v>10300</v>
      </c>
      <c r="C1810" s="25">
        <v>3420</v>
      </c>
    </row>
    <row r="1811" spans="1:3" ht="16.5" customHeight="1" x14ac:dyDescent="0.3">
      <c r="A1811" s="26" t="s">
        <v>1235</v>
      </c>
      <c r="B1811" s="24" t="s">
        <v>970</v>
      </c>
      <c r="C1811" s="25">
        <v>1160</v>
      </c>
    </row>
    <row r="1812" spans="1:3" ht="16.5" customHeight="1" x14ac:dyDescent="0.3">
      <c r="A1812" s="26">
        <v>388080</v>
      </c>
      <c r="B1812" s="24" t="s">
        <v>1236</v>
      </c>
      <c r="C1812" s="24">
        <v>139</v>
      </c>
    </row>
    <row r="1813" spans="1:3" ht="16.5" customHeight="1" x14ac:dyDescent="0.3">
      <c r="A1813" s="26">
        <v>388180</v>
      </c>
      <c r="B1813" s="24" t="s">
        <v>10301</v>
      </c>
      <c r="C1813" s="25">
        <v>5576</v>
      </c>
    </row>
    <row r="1814" spans="1:3" ht="16.5" customHeight="1" x14ac:dyDescent="0.3">
      <c r="A1814" s="26">
        <v>388200</v>
      </c>
      <c r="B1814" s="24" t="s">
        <v>10302</v>
      </c>
      <c r="C1814" s="25">
        <v>5323</v>
      </c>
    </row>
    <row r="1815" spans="1:3" ht="16.5" customHeight="1" x14ac:dyDescent="0.3">
      <c r="A1815" s="26">
        <v>388470</v>
      </c>
      <c r="B1815" s="24" t="s">
        <v>10303</v>
      </c>
      <c r="C1815" s="25">
        <v>5197</v>
      </c>
    </row>
    <row r="1816" spans="1:3" ht="16.5" customHeight="1" x14ac:dyDescent="0.3">
      <c r="A1816" s="26">
        <v>388500</v>
      </c>
      <c r="B1816" s="24" t="s">
        <v>10304</v>
      </c>
      <c r="C1816" s="25">
        <v>4948</v>
      </c>
    </row>
    <row r="1817" spans="1:3" ht="16.5" customHeight="1" x14ac:dyDescent="0.3">
      <c r="A1817" s="26">
        <v>389080</v>
      </c>
      <c r="B1817" s="24" t="s">
        <v>10305</v>
      </c>
      <c r="C1817" s="25">
        <v>4792</v>
      </c>
    </row>
    <row r="1818" spans="1:3" ht="16.5" customHeight="1" x14ac:dyDescent="0.3">
      <c r="A1818" s="26">
        <v>389180</v>
      </c>
      <c r="B1818" s="24" t="s">
        <v>1237</v>
      </c>
      <c r="C1818" s="24">
        <v>49.02</v>
      </c>
    </row>
    <row r="1819" spans="1:3" ht="16.5" customHeight="1" x14ac:dyDescent="0.3">
      <c r="A1819" s="26">
        <v>389290</v>
      </c>
      <c r="B1819" s="24" t="s">
        <v>10306</v>
      </c>
      <c r="C1819" s="24">
        <v>47.71</v>
      </c>
    </row>
    <row r="1820" spans="1:3" ht="16.5" customHeight="1" x14ac:dyDescent="0.3">
      <c r="A1820" s="26">
        <v>389300</v>
      </c>
      <c r="B1820" s="24" t="s">
        <v>10307</v>
      </c>
      <c r="C1820" s="24">
        <v>0</v>
      </c>
    </row>
    <row r="1821" spans="1:3" ht="16.5" customHeight="1" x14ac:dyDescent="0.3">
      <c r="A1821" s="26">
        <v>389930</v>
      </c>
      <c r="B1821" s="24" t="s">
        <v>10308</v>
      </c>
      <c r="C1821" s="24">
        <v>3.88</v>
      </c>
    </row>
    <row r="1822" spans="1:3" ht="16.5" customHeight="1" x14ac:dyDescent="0.3">
      <c r="A1822" s="26">
        <v>390400</v>
      </c>
      <c r="B1822" s="24" t="s">
        <v>10309</v>
      </c>
      <c r="C1822" s="25">
        <v>4481</v>
      </c>
    </row>
    <row r="1823" spans="1:3" ht="16.5" customHeight="1" x14ac:dyDescent="0.3">
      <c r="A1823" s="26">
        <v>393050</v>
      </c>
      <c r="B1823" s="24" t="s">
        <v>10310</v>
      </c>
      <c r="C1823" s="25">
        <v>20741</v>
      </c>
    </row>
    <row r="1824" spans="1:3" ht="16.5" customHeight="1" x14ac:dyDescent="0.3">
      <c r="A1824" s="26">
        <v>393890</v>
      </c>
      <c r="B1824" s="24" t="s">
        <v>10311</v>
      </c>
      <c r="C1824" s="24">
        <v>2.37</v>
      </c>
    </row>
    <row r="1825" spans="1:3" ht="16.5" customHeight="1" x14ac:dyDescent="0.3">
      <c r="A1825" s="26">
        <v>394210</v>
      </c>
      <c r="B1825" s="24" t="s">
        <v>10312</v>
      </c>
      <c r="C1825" s="24">
        <v>89</v>
      </c>
    </row>
    <row r="1826" spans="1:3" ht="16.5" customHeight="1" x14ac:dyDescent="0.3">
      <c r="A1826" s="26">
        <v>394230</v>
      </c>
      <c r="B1826" s="24" t="s">
        <v>1238</v>
      </c>
      <c r="C1826" s="25">
        <v>1409</v>
      </c>
    </row>
    <row r="1827" spans="1:3" ht="16.5" customHeight="1" x14ac:dyDescent="0.3">
      <c r="A1827" s="26">
        <v>394280</v>
      </c>
      <c r="B1827" s="24" t="s">
        <v>1239</v>
      </c>
      <c r="C1827" s="24">
        <v>77.099999999999994</v>
      </c>
    </row>
    <row r="1828" spans="1:3" ht="16.5" customHeight="1" x14ac:dyDescent="0.3">
      <c r="A1828" s="26">
        <v>394290</v>
      </c>
      <c r="B1828" s="24" t="s">
        <v>10313</v>
      </c>
      <c r="C1828" s="24">
        <v>22.66</v>
      </c>
    </row>
    <row r="1829" spans="1:3" ht="16.5" customHeight="1" x14ac:dyDescent="0.3">
      <c r="A1829" s="26" t="s">
        <v>1240</v>
      </c>
      <c r="B1829" s="24" t="s">
        <v>1241</v>
      </c>
      <c r="C1829" s="24">
        <v>449</v>
      </c>
    </row>
    <row r="1830" spans="1:3" ht="16.5" customHeight="1" x14ac:dyDescent="0.3">
      <c r="A1830" s="26">
        <v>394470</v>
      </c>
      <c r="B1830" s="24" t="s">
        <v>10314</v>
      </c>
      <c r="C1830" s="24">
        <v>187</v>
      </c>
    </row>
    <row r="1831" spans="1:3" ht="16.5" customHeight="1" x14ac:dyDescent="0.3">
      <c r="A1831" s="26">
        <v>394890</v>
      </c>
      <c r="B1831" s="24" t="s">
        <v>10315</v>
      </c>
      <c r="C1831" s="24">
        <v>139</v>
      </c>
    </row>
    <row r="1832" spans="1:3" ht="16.5" customHeight="1" x14ac:dyDescent="0.3">
      <c r="A1832" s="26">
        <v>394920</v>
      </c>
      <c r="B1832" s="24" t="s">
        <v>10316</v>
      </c>
      <c r="C1832" s="24">
        <v>294</v>
      </c>
    </row>
    <row r="1833" spans="1:3" ht="16.5" customHeight="1" x14ac:dyDescent="0.3">
      <c r="A1833" s="26">
        <v>395190</v>
      </c>
      <c r="B1833" s="24" t="s">
        <v>10317</v>
      </c>
      <c r="C1833" s="24">
        <v>81</v>
      </c>
    </row>
    <row r="1834" spans="1:3" ht="16.5" customHeight="1" x14ac:dyDescent="0.3">
      <c r="A1834" s="26">
        <v>395200</v>
      </c>
      <c r="B1834" s="24" t="s">
        <v>1242</v>
      </c>
      <c r="C1834" s="24">
        <v>411</v>
      </c>
    </row>
    <row r="1835" spans="1:3" ht="16.5" customHeight="1" x14ac:dyDescent="0.3">
      <c r="A1835" s="26">
        <v>395210</v>
      </c>
      <c r="B1835" s="24" t="s">
        <v>1243</v>
      </c>
      <c r="C1835" s="24">
        <v>576</v>
      </c>
    </row>
    <row r="1836" spans="1:3" ht="16.5" customHeight="1" x14ac:dyDescent="0.3">
      <c r="A1836" s="26">
        <v>395240</v>
      </c>
      <c r="B1836" s="24" t="s">
        <v>10318</v>
      </c>
      <c r="C1836" s="24">
        <v>15.88</v>
      </c>
    </row>
    <row r="1837" spans="1:3" ht="16.5" customHeight="1" x14ac:dyDescent="0.3">
      <c r="A1837" s="26">
        <v>395250</v>
      </c>
      <c r="B1837" s="24" t="s">
        <v>691</v>
      </c>
      <c r="C1837" s="24">
        <v>18.18</v>
      </c>
    </row>
    <row r="1838" spans="1:3" ht="16.5" customHeight="1" x14ac:dyDescent="0.3">
      <c r="A1838" s="26" t="s">
        <v>1244</v>
      </c>
      <c r="B1838" s="24" t="s">
        <v>1245</v>
      </c>
      <c r="C1838" s="24">
        <v>46.43</v>
      </c>
    </row>
    <row r="1839" spans="1:3" ht="16.5" customHeight="1" x14ac:dyDescent="0.3">
      <c r="A1839" s="26" t="s">
        <v>7129</v>
      </c>
      <c r="B1839" s="24" t="s">
        <v>1246</v>
      </c>
      <c r="C1839" s="24">
        <v>418</v>
      </c>
    </row>
    <row r="1840" spans="1:3" ht="16.5" customHeight="1" x14ac:dyDescent="0.3">
      <c r="A1840" s="26">
        <v>395780</v>
      </c>
      <c r="B1840" s="24" t="s">
        <v>1247</v>
      </c>
      <c r="C1840" s="25">
        <v>1265</v>
      </c>
    </row>
    <row r="1841" spans="1:3" ht="16.5" customHeight="1" x14ac:dyDescent="0.3">
      <c r="A1841" s="26">
        <v>395840</v>
      </c>
      <c r="B1841" s="24" t="s">
        <v>10319</v>
      </c>
      <c r="C1841" s="24">
        <v>0.68</v>
      </c>
    </row>
    <row r="1842" spans="1:3" ht="16.5" customHeight="1" x14ac:dyDescent="0.3">
      <c r="A1842" s="26">
        <v>395850</v>
      </c>
      <c r="B1842" s="24" t="s">
        <v>10320</v>
      </c>
      <c r="C1842" s="25">
        <v>1340</v>
      </c>
    </row>
    <row r="1843" spans="1:3" ht="16.5" customHeight="1" x14ac:dyDescent="0.3">
      <c r="A1843" s="26">
        <v>396050</v>
      </c>
      <c r="B1843" s="24" t="s">
        <v>10321</v>
      </c>
      <c r="C1843" s="24">
        <v>12.52</v>
      </c>
    </row>
    <row r="1844" spans="1:3" ht="16.5" customHeight="1" x14ac:dyDescent="0.3">
      <c r="A1844" s="26">
        <v>396090</v>
      </c>
      <c r="B1844" s="24" t="s">
        <v>1248</v>
      </c>
      <c r="C1844" s="25">
        <v>1568</v>
      </c>
    </row>
    <row r="1845" spans="1:3" ht="16.5" customHeight="1" x14ac:dyDescent="0.3">
      <c r="A1845" s="26">
        <v>396100</v>
      </c>
      <c r="B1845" s="24" t="s">
        <v>10322</v>
      </c>
      <c r="C1845" s="24">
        <v>158</v>
      </c>
    </row>
    <row r="1846" spans="1:3" ht="16.5" customHeight="1" x14ac:dyDescent="0.3">
      <c r="A1846" s="26">
        <v>396120</v>
      </c>
      <c r="B1846" s="24" t="s">
        <v>10323</v>
      </c>
      <c r="C1846" s="24">
        <v>1.87</v>
      </c>
    </row>
    <row r="1847" spans="1:3" ht="16.5" customHeight="1" x14ac:dyDescent="0.3">
      <c r="A1847" s="26">
        <v>396790</v>
      </c>
      <c r="B1847" s="24" t="s">
        <v>10324</v>
      </c>
      <c r="C1847" s="25">
        <v>3452</v>
      </c>
    </row>
    <row r="1848" spans="1:3" ht="16.5" customHeight="1" x14ac:dyDescent="0.3">
      <c r="A1848" s="26">
        <v>396800</v>
      </c>
      <c r="B1848" s="24" t="s">
        <v>10325</v>
      </c>
      <c r="C1848" s="25">
        <v>5267</v>
      </c>
    </row>
    <row r="1849" spans="1:3" ht="16.5" customHeight="1" x14ac:dyDescent="0.3">
      <c r="A1849" s="26">
        <v>396830</v>
      </c>
      <c r="B1849" s="24" t="s">
        <v>10326</v>
      </c>
      <c r="C1849" s="25">
        <v>3419</v>
      </c>
    </row>
    <row r="1850" spans="1:3" ht="16.5" customHeight="1" x14ac:dyDescent="0.3">
      <c r="A1850" s="26">
        <v>396840</v>
      </c>
      <c r="B1850" s="24" t="s">
        <v>10327</v>
      </c>
      <c r="C1850" s="25">
        <v>4870</v>
      </c>
    </row>
    <row r="1851" spans="1:3" ht="16.5" customHeight="1" x14ac:dyDescent="0.3">
      <c r="A1851" s="26">
        <v>396990</v>
      </c>
      <c r="B1851" s="24" t="s">
        <v>10328</v>
      </c>
      <c r="C1851" s="24">
        <v>777</v>
      </c>
    </row>
    <row r="1852" spans="1:3" ht="16.5" customHeight="1" x14ac:dyDescent="0.3">
      <c r="A1852" s="26">
        <v>397020</v>
      </c>
      <c r="B1852" s="24" t="s">
        <v>10329</v>
      </c>
      <c r="C1852" s="24">
        <v>16.78</v>
      </c>
    </row>
    <row r="1853" spans="1:3" ht="16.5" customHeight="1" x14ac:dyDescent="0.3">
      <c r="A1853" s="26">
        <v>397040</v>
      </c>
      <c r="B1853" s="24" t="s">
        <v>1249</v>
      </c>
      <c r="C1853" s="24">
        <v>440</v>
      </c>
    </row>
    <row r="1854" spans="1:3" ht="16.5" customHeight="1" x14ac:dyDescent="0.3">
      <c r="A1854" s="26">
        <v>397390</v>
      </c>
      <c r="B1854" s="24" t="s">
        <v>10330</v>
      </c>
      <c r="C1854" s="25">
        <v>1646</v>
      </c>
    </row>
    <row r="1855" spans="1:3" ht="16.5" customHeight="1" x14ac:dyDescent="0.3">
      <c r="A1855" s="26" t="s">
        <v>7130</v>
      </c>
      <c r="B1855" s="24" t="s">
        <v>10331</v>
      </c>
      <c r="C1855" s="24">
        <v>18.34</v>
      </c>
    </row>
    <row r="1856" spans="1:3" ht="16.5" customHeight="1" x14ac:dyDescent="0.3">
      <c r="A1856" s="26">
        <v>397630</v>
      </c>
      <c r="B1856" s="24" t="s">
        <v>10332</v>
      </c>
      <c r="C1856" s="25">
        <v>1645</v>
      </c>
    </row>
    <row r="1857" spans="1:3" ht="16.5" customHeight="1" x14ac:dyDescent="0.3">
      <c r="A1857" s="26">
        <v>397920</v>
      </c>
      <c r="B1857" s="24" t="s">
        <v>10333</v>
      </c>
      <c r="C1857" s="24">
        <v>159</v>
      </c>
    </row>
    <row r="1858" spans="1:3" ht="16.5" customHeight="1" x14ac:dyDescent="0.3">
      <c r="A1858" s="26" t="s">
        <v>1250</v>
      </c>
      <c r="B1858" s="24" t="s">
        <v>10334</v>
      </c>
      <c r="C1858" s="24">
        <v>39.5</v>
      </c>
    </row>
    <row r="1859" spans="1:3" ht="16.5" customHeight="1" x14ac:dyDescent="0.3">
      <c r="A1859" s="26">
        <v>398030</v>
      </c>
      <c r="B1859" s="24" t="s">
        <v>10335</v>
      </c>
      <c r="C1859" s="24">
        <v>11.5</v>
      </c>
    </row>
    <row r="1860" spans="1:3" ht="16.5" customHeight="1" x14ac:dyDescent="0.3">
      <c r="A1860" s="26">
        <v>398040</v>
      </c>
      <c r="B1860" s="24" t="s">
        <v>10336</v>
      </c>
      <c r="C1860" s="24">
        <v>353</v>
      </c>
    </row>
    <row r="1861" spans="1:3" ht="16.5" customHeight="1" x14ac:dyDescent="0.3">
      <c r="A1861" s="26">
        <v>398050</v>
      </c>
      <c r="B1861" s="24" t="s">
        <v>10337</v>
      </c>
      <c r="C1861" s="24">
        <v>201</v>
      </c>
    </row>
    <row r="1862" spans="1:3" ht="16.5" customHeight="1" x14ac:dyDescent="0.3">
      <c r="A1862" s="26">
        <v>398130</v>
      </c>
      <c r="B1862" s="24" t="s">
        <v>10338</v>
      </c>
      <c r="C1862" s="24">
        <v>152</v>
      </c>
    </row>
    <row r="1863" spans="1:3" ht="16.5" customHeight="1" x14ac:dyDescent="0.3">
      <c r="A1863" s="26">
        <v>398260</v>
      </c>
      <c r="B1863" s="24" t="s">
        <v>10339</v>
      </c>
      <c r="C1863" s="24">
        <v>22.75</v>
      </c>
    </row>
    <row r="1864" spans="1:3" ht="16.5" customHeight="1" x14ac:dyDescent="0.3">
      <c r="A1864" s="26">
        <v>398300</v>
      </c>
      <c r="B1864" s="24" t="s">
        <v>10340</v>
      </c>
      <c r="C1864" s="25">
        <v>2650</v>
      </c>
    </row>
    <row r="1865" spans="1:3" ht="16.5" customHeight="1" x14ac:dyDescent="0.3">
      <c r="A1865" s="26">
        <v>400050</v>
      </c>
      <c r="B1865" s="24" t="s">
        <v>10341</v>
      </c>
      <c r="C1865" s="24">
        <v>7.17</v>
      </c>
    </row>
    <row r="1866" spans="1:3" ht="16.5" customHeight="1" x14ac:dyDescent="0.3">
      <c r="A1866" s="26">
        <v>400670</v>
      </c>
      <c r="B1866" s="24" t="s">
        <v>10342</v>
      </c>
      <c r="C1866" s="25">
        <v>1795</v>
      </c>
    </row>
    <row r="1867" spans="1:3" ht="16.5" customHeight="1" x14ac:dyDescent="0.3">
      <c r="A1867" s="26">
        <v>400680</v>
      </c>
      <c r="B1867" s="24" t="s">
        <v>10343</v>
      </c>
      <c r="C1867" s="25">
        <v>1427</v>
      </c>
    </row>
    <row r="1868" spans="1:3" ht="16.5" customHeight="1" x14ac:dyDescent="0.3">
      <c r="A1868" s="26">
        <v>400800</v>
      </c>
      <c r="B1868" s="24" t="s">
        <v>1251</v>
      </c>
      <c r="C1868" s="24">
        <v>35.28</v>
      </c>
    </row>
    <row r="1869" spans="1:3" ht="16.5" customHeight="1" x14ac:dyDescent="0.3">
      <c r="A1869" s="26">
        <v>401360</v>
      </c>
      <c r="B1869" s="24" t="s">
        <v>1252</v>
      </c>
      <c r="C1869" s="24">
        <v>149</v>
      </c>
    </row>
    <row r="1870" spans="1:3" ht="16.5" customHeight="1" x14ac:dyDescent="0.3">
      <c r="A1870" s="26">
        <v>402030</v>
      </c>
      <c r="B1870" s="24" t="s">
        <v>1253</v>
      </c>
      <c r="C1870" s="24">
        <v>83</v>
      </c>
    </row>
    <row r="1871" spans="1:3" ht="16.5" customHeight="1" x14ac:dyDescent="0.3">
      <c r="A1871" s="26" t="s">
        <v>1254</v>
      </c>
      <c r="B1871" s="24" t="s">
        <v>1255</v>
      </c>
      <c r="C1871" s="24">
        <v>73.010000000000005</v>
      </c>
    </row>
    <row r="1872" spans="1:3" ht="16.5" customHeight="1" x14ac:dyDescent="0.3">
      <c r="A1872" s="26">
        <v>402630</v>
      </c>
      <c r="B1872" s="24" t="s">
        <v>10344</v>
      </c>
      <c r="C1872" s="24">
        <v>0.57999999999999996</v>
      </c>
    </row>
    <row r="1873" spans="1:3" ht="16.5" customHeight="1" x14ac:dyDescent="0.3">
      <c r="A1873" s="26">
        <v>402740</v>
      </c>
      <c r="B1873" s="24" t="s">
        <v>10345</v>
      </c>
      <c r="C1873" s="25">
        <v>3884</v>
      </c>
    </row>
    <row r="1874" spans="1:3" ht="16.5" customHeight="1" x14ac:dyDescent="0.3">
      <c r="A1874" s="26">
        <v>402870</v>
      </c>
      <c r="B1874" s="24" t="s">
        <v>1256</v>
      </c>
      <c r="C1874" s="24">
        <v>336</v>
      </c>
    </row>
    <row r="1875" spans="1:3" ht="16.5" customHeight="1" x14ac:dyDescent="0.3">
      <c r="A1875" s="26">
        <v>402930</v>
      </c>
      <c r="B1875" s="24" t="s">
        <v>10346</v>
      </c>
      <c r="C1875" s="24">
        <v>296</v>
      </c>
    </row>
    <row r="1876" spans="1:3" ht="16.5" customHeight="1" x14ac:dyDescent="0.3">
      <c r="A1876" s="26">
        <v>402940</v>
      </c>
      <c r="B1876" s="24" t="s">
        <v>10347</v>
      </c>
      <c r="C1876" s="24">
        <v>751</v>
      </c>
    </row>
    <row r="1877" spans="1:3" ht="16.5" customHeight="1" x14ac:dyDescent="0.3">
      <c r="A1877" s="26">
        <v>402950</v>
      </c>
      <c r="B1877" s="24" t="s">
        <v>10348</v>
      </c>
      <c r="C1877" s="24">
        <v>549</v>
      </c>
    </row>
    <row r="1878" spans="1:3" ht="16.5" customHeight="1" x14ac:dyDescent="0.3">
      <c r="A1878" s="26">
        <v>402960</v>
      </c>
      <c r="B1878" s="24" t="s">
        <v>1257</v>
      </c>
      <c r="C1878" s="25">
        <v>2790</v>
      </c>
    </row>
    <row r="1879" spans="1:3" ht="16.5" customHeight="1" x14ac:dyDescent="0.3">
      <c r="A1879" s="26" t="s">
        <v>10349</v>
      </c>
      <c r="B1879" s="24" t="s">
        <v>10350</v>
      </c>
      <c r="C1879" s="24">
        <v>122</v>
      </c>
    </row>
    <row r="1880" spans="1:3" ht="16.5" customHeight="1" x14ac:dyDescent="0.3">
      <c r="A1880" s="26" t="s">
        <v>7131</v>
      </c>
      <c r="B1880" s="24" t="s">
        <v>10351</v>
      </c>
      <c r="C1880" s="24">
        <v>333</v>
      </c>
    </row>
    <row r="1881" spans="1:3" ht="16.5" customHeight="1" x14ac:dyDescent="0.3">
      <c r="A1881" s="26" t="s">
        <v>7132</v>
      </c>
      <c r="B1881" s="24" t="s">
        <v>1258</v>
      </c>
      <c r="C1881" s="24">
        <v>55.38</v>
      </c>
    </row>
    <row r="1882" spans="1:3" ht="16.5" customHeight="1" x14ac:dyDescent="0.3">
      <c r="A1882" s="26">
        <v>403250</v>
      </c>
      <c r="B1882" s="24" t="s">
        <v>10352</v>
      </c>
      <c r="C1882" s="25">
        <v>2085</v>
      </c>
    </row>
    <row r="1883" spans="1:3" ht="16.5" customHeight="1" x14ac:dyDescent="0.3">
      <c r="A1883" s="26">
        <v>403260</v>
      </c>
      <c r="B1883" s="24" t="s">
        <v>1259</v>
      </c>
      <c r="C1883" s="25">
        <v>3182</v>
      </c>
    </row>
    <row r="1884" spans="1:3" ht="16.5" customHeight="1" x14ac:dyDescent="0.3">
      <c r="A1884" s="26">
        <v>403640</v>
      </c>
      <c r="B1884" s="24" t="s">
        <v>10353</v>
      </c>
      <c r="C1884" s="24">
        <v>301</v>
      </c>
    </row>
    <row r="1885" spans="1:3" ht="16.5" customHeight="1" x14ac:dyDescent="0.3">
      <c r="A1885" s="26">
        <v>403660</v>
      </c>
      <c r="B1885" s="24" t="s">
        <v>1026</v>
      </c>
      <c r="C1885" s="25">
        <v>1915</v>
      </c>
    </row>
    <row r="1886" spans="1:3" ht="16.5" customHeight="1" x14ac:dyDescent="0.3">
      <c r="A1886" s="26">
        <v>403710</v>
      </c>
      <c r="B1886" s="24" t="s">
        <v>10354</v>
      </c>
      <c r="C1886" s="24">
        <v>10.34</v>
      </c>
    </row>
    <row r="1887" spans="1:3" ht="16.5" customHeight="1" x14ac:dyDescent="0.3">
      <c r="A1887" s="26">
        <v>403760</v>
      </c>
      <c r="B1887" s="24" t="s">
        <v>10355</v>
      </c>
      <c r="C1887" s="24">
        <v>192</v>
      </c>
    </row>
    <row r="1888" spans="1:3" ht="16.5" customHeight="1" x14ac:dyDescent="0.3">
      <c r="A1888" s="26">
        <v>403860</v>
      </c>
      <c r="B1888" s="24" t="s">
        <v>10356</v>
      </c>
      <c r="C1888" s="24">
        <v>19.559999999999999</v>
      </c>
    </row>
    <row r="1889" spans="1:3" ht="16.5" customHeight="1" x14ac:dyDescent="0.3">
      <c r="A1889" s="26">
        <v>404450</v>
      </c>
      <c r="B1889" s="24" t="s">
        <v>10357</v>
      </c>
      <c r="C1889" s="24">
        <v>240</v>
      </c>
    </row>
    <row r="1890" spans="1:3" ht="16.5" customHeight="1" x14ac:dyDescent="0.3">
      <c r="A1890" s="26">
        <v>404470</v>
      </c>
      <c r="B1890" s="24" t="s">
        <v>10358</v>
      </c>
      <c r="C1890" s="25">
        <v>1747</v>
      </c>
    </row>
    <row r="1891" spans="1:3" ht="16.5" customHeight="1" x14ac:dyDescent="0.3">
      <c r="A1891" s="26">
        <v>404520</v>
      </c>
      <c r="B1891" s="24" t="s">
        <v>1260</v>
      </c>
      <c r="C1891" s="24">
        <v>463</v>
      </c>
    </row>
    <row r="1892" spans="1:3" ht="16.5" customHeight="1" x14ac:dyDescent="0.3">
      <c r="A1892" s="26">
        <v>404610</v>
      </c>
      <c r="B1892" s="24" t="s">
        <v>10359</v>
      </c>
      <c r="C1892" s="24">
        <v>203</v>
      </c>
    </row>
    <row r="1893" spans="1:3" ht="16.5" customHeight="1" x14ac:dyDescent="0.3">
      <c r="A1893" s="26" t="s">
        <v>1261</v>
      </c>
      <c r="B1893" s="24" t="s">
        <v>10360</v>
      </c>
      <c r="C1893" s="24">
        <v>547</v>
      </c>
    </row>
    <row r="1894" spans="1:3" ht="16.5" customHeight="1" x14ac:dyDescent="0.3">
      <c r="A1894" s="26">
        <v>405680</v>
      </c>
      <c r="B1894" s="24" t="s">
        <v>1262</v>
      </c>
      <c r="C1894" s="24">
        <v>551</v>
      </c>
    </row>
    <row r="1895" spans="1:3" ht="16.5" customHeight="1" x14ac:dyDescent="0.3">
      <c r="A1895" s="26">
        <v>405890</v>
      </c>
      <c r="B1895" s="24" t="s">
        <v>1263</v>
      </c>
      <c r="C1895" s="24">
        <v>596</v>
      </c>
    </row>
    <row r="1896" spans="1:3" ht="16.5" customHeight="1" x14ac:dyDescent="0.3">
      <c r="A1896" s="26">
        <v>405930</v>
      </c>
      <c r="B1896" s="24" t="s">
        <v>10361</v>
      </c>
      <c r="C1896" s="24">
        <v>203</v>
      </c>
    </row>
    <row r="1897" spans="1:3" ht="16.5" customHeight="1" x14ac:dyDescent="0.3">
      <c r="A1897" s="26">
        <v>405970</v>
      </c>
      <c r="B1897" s="24" t="s">
        <v>1264</v>
      </c>
      <c r="C1897" s="24">
        <v>796</v>
      </c>
    </row>
    <row r="1898" spans="1:3" ht="16.5" customHeight="1" x14ac:dyDescent="0.3">
      <c r="A1898" s="26">
        <v>406360</v>
      </c>
      <c r="B1898" s="24" t="s">
        <v>1077</v>
      </c>
      <c r="C1898" s="24">
        <v>164</v>
      </c>
    </row>
    <row r="1899" spans="1:3" ht="16.5" customHeight="1" x14ac:dyDescent="0.3">
      <c r="A1899" s="26">
        <v>407500</v>
      </c>
      <c r="B1899" s="24" t="s">
        <v>10362</v>
      </c>
      <c r="C1899" s="24">
        <v>84</v>
      </c>
    </row>
    <row r="1900" spans="1:3" ht="16.5" customHeight="1" x14ac:dyDescent="0.3">
      <c r="A1900" s="26">
        <v>407520</v>
      </c>
      <c r="B1900" s="24" t="s">
        <v>10363</v>
      </c>
      <c r="C1900" s="25">
        <v>8049</v>
      </c>
    </row>
    <row r="1901" spans="1:3" ht="16.5" customHeight="1" x14ac:dyDescent="0.3">
      <c r="A1901" s="26">
        <v>407610</v>
      </c>
      <c r="B1901" s="24" t="s">
        <v>10364</v>
      </c>
      <c r="C1901" s="24">
        <v>1.17</v>
      </c>
    </row>
    <row r="1902" spans="1:3" ht="16.5" customHeight="1" x14ac:dyDescent="0.3">
      <c r="A1902" s="26">
        <v>407740</v>
      </c>
      <c r="B1902" s="24" t="s">
        <v>1265</v>
      </c>
      <c r="C1902" s="24">
        <v>15.94</v>
      </c>
    </row>
    <row r="1903" spans="1:3" ht="16.5" customHeight="1" x14ac:dyDescent="0.3">
      <c r="A1903" s="26">
        <v>407760</v>
      </c>
      <c r="B1903" s="24" t="s">
        <v>10365</v>
      </c>
      <c r="C1903" s="24">
        <v>0.94</v>
      </c>
    </row>
    <row r="1904" spans="1:3" ht="16.5" customHeight="1" x14ac:dyDescent="0.3">
      <c r="A1904" s="26" t="s">
        <v>7133</v>
      </c>
      <c r="B1904" s="24" t="s">
        <v>10366</v>
      </c>
      <c r="C1904" s="24">
        <v>7.58</v>
      </c>
    </row>
    <row r="1905" spans="1:3" ht="16.5" customHeight="1" x14ac:dyDescent="0.3">
      <c r="A1905" s="26">
        <v>410140</v>
      </c>
      <c r="B1905" s="24" t="s">
        <v>10367</v>
      </c>
      <c r="C1905" s="24">
        <v>240</v>
      </c>
    </row>
    <row r="1906" spans="1:3" ht="16.5" customHeight="1" x14ac:dyDescent="0.3">
      <c r="A1906" s="26">
        <v>410210</v>
      </c>
      <c r="B1906" s="24" t="s">
        <v>10368</v>
      </c>
      <c r="C1906" s="24">
        <v>437</v>
      </c>
    </row>
    <row r="1907" spans="1:3" ht="16.5" customHeight="1" x14ac:dyDescent="0.3">
      <c r="A1907" s="26">
        <v>410220</v>
      </c>
      <c r="B1907" s="24" t="s">
        <v>10369</v>
      </c>
      <c r="C1907" s="24">
        <v>437</v>
      </c>
    </row>
    <row r="1908" spans="1:3" ht="16.5" customHeight="1" x14ac:dyDescent="0.3">
      <c r="A1908" s="26">
        <v>410230</v>
      </c>
      <c r="B1908" s="24" t="s">
        <v>10370</v>
      </c>
      <c r="C1908" s="24">
        <v>448</v>
      </c>
    </row>
    <row r="1909" spans="1:3" ht="16.5" customHeight="1" x14ac:dyDescent="0.3">
      <c r="A1909" s="26">
        <v>410370</v>
      </c>
      <c r="B1909" s="24" t="s">
        <v>1266</v>
      </c>
      <c r="C1909" s="24">
        <v>240</v>
      </c>
    </row>
    <row r="1910" spans="1:3" ht="16.5" customHeight="1" x14ac:dyDescent="0.3">
      <c r="A1910" s="26">
        <v>410380</v>
      </c>
      <c r="B1910" s="24" t="s">
        <v>10371</v>
      </c>
      <c r="C1910" s="24">
        <v>256</v>
      </c>
    </row>
    <row r="1911" spans="1:3" ht="16.5" customHeight="1" x14ac:dyDescent="0.3">
      <c r="A1911" s="26">
        <v>411150</v>
      </c>
      <c r="B1911" s="24" t="s">
        <v>10372</v>
      </c>
      <c r="C1911" s="24">
        <v>38.340000000000003</v>
      </c>
    </row>
    <row r="1912" spans="1:3" ht="16.5" customHeight="1" x14ac:dyDescent="0.3">
      <c r="A1912" s="26">
        <v>411260</v>
      </c>
      <c r="B1912" s="24" t="s">
        <v>1267</v>
      </c>
      <c r="C1912" s="24">
        <v>212</v>
      </c>
    </row>
    <row r="1913" spans="1:3" ht="16.5" customHeight="1" x14ac:dyDescent="0.3">
      <c r="A1913" s="26">
        <v>411280</v>
      </c>
      <c r="B1913" s="24" t="s">
        <v>1077</v>
      </c>
      <c r="C1913" s="24">
        <v>121</v>
      </c>
    </row>
    <row r="1914" spans="1:3" ht="16.5" customHeight="1" x14ac:dyDescent="0.3">
      <c r="A1914" s="26">
        <v>411410</v>
      </c>
      <c r="B1914" s="24" t="s">
        <v>7134</v>
      </c>
      <c r="C1914" s="24">
        <v>513</v>
      </c>
    </row>
    <row r="1915" spans="1:3" ht="16.5" customHeight="1" x14ac:dyDescent="0.3">
      <c r="A1915" s="26">
        <v>411410</v>
      </c>
      <c r="B1915" s="24" t="s">
        <v>7134</v>
      </c>
      <c r="C1915" s="24">
        <v>513</v>
      </c>
    </row>
    <row r="1916" spans="1:3" ht="16.5" customHeight="1" x14ac:dyDescent="0.3">
      <c r="A1916" s="26" t="s">
        <v>7135</v>
      </c>
      <c r="B1916" s="24" t="s">
        <v>10373</v>
      </c>
      <c r="C1916" s="24">
        <v>546</v>
      </c>
    </row>
    <row r="1917" spans="1:3" ht="16.5" customHeight="1" x14ac:dyDescent="0.3">
      <c r="A1917" s="26">
        <v>413050</v>
      </c>
      <c r="B1917" s="24" t="s">
        <v>1268</v>
      </c>
      <c r="C1917" s="24">
        <v>5.38</v>
      </c>
    </row>
    <row r="1918" spans="1:3" ht="16.5" customHeight="1" x14ac:dyDescent="0.3">
      <c r="A1918" s="26">
        <v>413440</v>
      </c>
      <c r="B1918" s="24" t="s">
        <v>1269</v>
      </c>
      <c r="C1918" s="24">
        <v>264</v>
      </c>
    </row>
    <row r="1919" spans="1:3" ht="16.5" customHeight="1" x14ac:dyDescent="0.3">
      <c r="A1919" s="26">
        <v>413450</v>
      </c>
      <c r="B1919" s="24" t="s">
        <v>1270</v>
      </c>
      <c r="C1919" s="24">
        <v>69</v>
      </c>
    </row>
    <row r="1920" spans="1:3" ht="16.5" customHeight="1" x14ac:dyDescent="0.3">
      <c r="A1920" s="26">
        <v>413630</v>
      </c>
      <c r="B1920" s="24" t="s">
        <v>10374</v>
      </c>
      <c r="C1920" s="24">
        <v>75</v>
      </c>
    </row>
    <row r="1921" spans="1:3" ht="16.5" customHeight="1" x14ac:dyDescent="0.3">
      <c r="A1921" s="26">
        <v>413970</v>
      </c>
      <c r="B1921" s="24" t="s">
        <v>10375</v>
      </c>
      <c r="C1921" s="24">
        <v>125</v>
      </c>
    </row>
    <row r="1922" spans="1:3" ht="16.5" customHeight="1" x14ac:dyDescent="0.3">
      <c r="A1922" s="26">
        <v>413980</v>
      </c>
      <c r="B1922" s="24" t="s">
        <v>10376</v>
      </c>
      <c r="C1922" s="24">
        <v>28.79</v>
      </c>
    </row>
    <row r="1923" spans="1:3" ht="16.5" customHeight="1" x14ac:dyDescent="0.3">
      <c r="A1923" s="26">
        <v>414450</v>
      </c>
      <c r="B1923" s="24" t="s">
        <v>1271</v>
      </c>
      <c r="C1923" s="24">
        <v>36.39</v>
      </c>
    </row>
    <row r="1924" spans="1:3" ht="16.5" customHeight="1" x14ac:dyDescent="0.3">
      <c r="A1924" s="26" t="s">
        <v>1272</v>
      </c>
      <c r="B1924" s="24" t="s">
        <v>1273</v>
      </c>
      <c r="C1924" s="24">
        <v>132</v>
      </c>
    </row>
    <row r="1925" spans="1:3" ht="16.5" customHeight="1" x14ac:dyDescent="0.3">
      <c r="A1925" s="26" t="s">
        <v>1272</v>
      </c>
      <c r="B1925" s="24" t="s">
        <v>1273</v>
      </c>
      <c r="C1925" s="24">
        <v>132</v>
      </c>
    </row>
    <row r="1926" spans="1:3" ht="16.5" customHeight="1" x14ac:dyDescent="0.3">
      <c r="A1926" s="26" t="s">
        <v>1274</v>
      </c>
      <c r="B1926" s="24" t="s">
        <v>1275</v>
      </c>
      <c r="C1926" s="24">
        <v>102</v>
      </c>
    </row>
    <row r="1927" spans="1:3" ht="16.5" customHeight="1" x14ac:dyDescent="0.3">
      <c r="A1927" s="26" t="s">
        <v>1274</v>
      </c>
      <c r="B1927" s="24" t="s">
        <v>1275</v>
      </c>
      <c r="C1927" s="24">
        <v>102</v>
      </c>
    </row>
    <row r="1928" spans="1:3" ht="16.5" customHeight="1" x14ac:dyDescent="0.3">
      <c r="A1928" s="26">
        <v>415020</v>
      </c>
      <c r="B1928" s="24" t="s">
        <v>10377</v>
      </c>
      <c r="C1928" s="24">
        <v>717</v>
      </c>
    </row>
    <row r="1929" spans="1:3" ht="16.5" customHeight="1" x14ac:dyDescent="0.3">
      <c r="A1929" s="26">
        <v>415030</v>
      </c>
      <c r="B1929" s="24" t="s">
        <v>10378</v>
      </c>
      <c r="C1929" s="24">
        <v>561</v>
      </c>
    </row>
    <row r="1930" spans="1:3" ht="16.5" customHeight="1" x14ac:dyDescent="0.3">
      <c r="A1930" s="26">
        <v>415140</v>
      </c>
      <c r="B1930" s="24" t="s">
        <v>1276</v>
      </c>
      <c r="C1930" s="24">
        <v>188</v>
      </c>
    </row>
    <row r="1931" spans="1:3" ht="16.5" customHeight="1" x14ac:dyDescent="0.3">
      <c r="A1931" s="26">
        <v>415150</v>
      </c>
      <c r="B1931" s="24" t="s">
        <v>1277</v>
      </c>
      <c r="C1931" s="24">
        <v>185</v>
      </c>
    </row>
    <row r="1932" spans="1:3" ht="16.5" customHeight="1" x14ac:dyDescent="0.3">
      <c r="A1932" s="26">
        <v>415160</v>
      </c>
      <c r="B1932" s="24" t="s">
        <v>1278</v>
      </c>
      <c r="C1932" s="24">
        <v>241</v>
      </c>
    </row>
    <row r="1933" spans="1:3" ht="16.5" customHeight="1" x14ac:dyDescent="0.3">
      <c r="A1933" s="26">
        <v>415170</v>
      </c>
      <c r="B1933" s="24" t="s">
        <v>1279</v>
      </c>
      <c r="C1933" s="24">
        <v>222</v>
      </c>
    </row>
    <row r="1934" spans="1:3" ht="16.5" customHeight="1" x14ac:dyDescent="0.3">
      <c r="A1934" s="26">
        <v>415220</v>
      </c>
      <c r="B1934" s="24" t="s">
        <v>10379</v>
      </c>
      <c r="C1934" s="24">
        <v>102</v>
      </c>
    </row>
    <row r="1935" spans="1:3" ht="16.5" customHeight="1" x14ac:dyDescent="0.3">
      <c r="A1935" s="26">
        <v>415230</v>
      </c>
      <c r="B1935" s="24" t="s">
        <v>10380</v>
      </c>
      <c r="C1935" s="24">
        <v>71</v>
      </c>
    </row>
    <row r="1936" spans="1:3" ht="16.5" customHeight="1" x14ac:dyDescent="0.3">
      <c r="A1936" s="26">
        <v>415240</v>
      </c>
      <c r="B1936" s="24" t="s">
        <v>10381</v>
      </c>
      <c r="C1936" s="24">
        <v>96</v>
      </c>
    </row>
    <row r="1937" spans="1:3" ht="16.5" customHeight="1" x14ac:dyDescent="0.3">
      <c r="A1937" s="26" t="s">
        <v>1280</v>
      </c>
      <c r="B1937" s="24" t="s">
        <v>10382</v>
      </c>
      <c r="C1937" s="24">
        <v>233</v>
      </c>
    </row>
    <row r="1938" spans="1:3" ht="16.5" customHeight="1" x14ac:dyDescent="0.3">
      <c r="A1938" s="26">
        <v>416150</v>
      </c>
      <c r="B1938" s="24" t="s">
        <v>1281</v>
      </c>
      <c r="C1938" s="24">
        <v>37.69</v>
      </c>
    </row>
    <row r="1939" spans="1:3" ht="16.5" customHeight="1" x14ac:dyDescent="0.3">
      <c r="A1939" s="26">
        <v>416660</v>
      </c>
      <c r="B1939" s="24" t="s">
        <v>10383</v>
      </c>
      <c r="C1939" s="24">
        <v>52.72</v>
      </c>
    </row>
    <row r="1940" spans="1:3" ht="16.5" customHeight="1" x14ac:dyDescent="0.3">
      <c r="A1940" s="26">
        <v>416850</v>
      </c>
      <c r="B1940" s="24" t="s">
        <v>1282</v>
      </c>
      <c r="C1940" s="24">
        <v>63.84</v>
      </c>
    </row>
    <row r="1941" spans="1:3" ht="16.5" customHeight="1" x14ac:dyDescent="0.3">
      <c r="A1941" s="26">
        <v>416860</v>
      </c>
      <c r="B1941" s="24" t="s">
        <v>1283</v>
      </c>
      <c r="C1941" s="24">
        <v>41.23</v>
      </c>
    </row>
    <row r="1942" spans="1:3" ht="16.5" customHeight="1" x14ac:dyDescent="0.3">
      <c r="A1942" s="26">
        <v>417040</v>
      </c>
      <c r="B1942" s="24" t="s">
        <v>10384</v>
      </c>
      <c r="C1942" s="25">
        <v>1989</v>
      </c>
    </row>
    <row r="1943" spans="1:3" ht="16.5" customHeight="1" x14ac:dyDescent="0.3">
      <c r="A1943" s="26">
        <v>417130</v>
      </c>
      <c r="B1943" s="24" t="s">
        <v>1284</v>
      </c>
      <c r="C1943" s="24">
        <v>32.28</v>
      </c>
    </row>
    <row r="1944" spans="1:3" ht="16.5" customHeight="1" x14ac:dyDescent="0.3">
      <c r="A1944" s="26">
        <v>417250</v>
      </c>
      <c r="B1944" s="24" t="s">
        <v>10385</v>
      </c>
      <c r="C1944" s="24">
        <v>27.53</v>
      </c>
    </row>
    <row r="1945" spans="1:3" ht="16.5" customHeight="1" x14ac:dyDescent="0.3">
      <c r="A1945" s="26">
        <v>420320</v>
      </c>
      <c r="B1945" s="24" t="s">
        <v>10386</v>
      </c>
      <c r="C1945" s="24">
        <v>440</v>
      </c>
    </row>
    <row r="1946" spans="1:3" ht="16.5" customHeight="1" x14ac:dyDescent="0.3">
      <c r="A1946" s="26">
        <v>421240</v>
      </c>
      <c r="B1946" s="24" t="s">
        <v>10387</v>
      </c>
      <c r="C1946" s="24">
        <v>0.11</v>
      </c>
    </row>
    <row r="1947" spans="1:3" ht="16.5" customHeight="1" x14ac:dyDescent="0.3">
      <c r="A1947" s="26">
        <v>421780</v>
      </c>
      <c r="B1947" s="24" t="s">
        <v>10388</v>
      </c>
      <c r="C1947" s="24">
        <v>295</v>
      </c>
    </row>
    <row r="1948" spans="1:3" ht="16.5" customHeight="1" x14ac:dyDescent="0.3">
      <c r="A1948" s="26">
        <v>421830</v>
      </c>
      <c r="B1948" s="24" t="s">
        <v>1285</v>
      </c>
      <c r="C1948" s="24">
        <v>344</v>
      </c>
    </row>
    <row r="1949" spans="1:3" ht="16.5" customHeight="1" x14ac:dyDescent="0.3">
      <c r="A1949" s="26">
        <v>421961</v>
      </c>
      <c r="B1949" s="24" t="s">
        <v>10389</v>
      </c>
      <c r="C1949" s="24">
        <v>823</v>
      </c>
    </row>
    <row r="1950" spans="1:3" ht="16.5" customHeight="1" x14ac:dyDescent="0.3">
      <c r="A1950" s="26">
        <v>422150</v>
      </c>
      <c r="B1950" s="24" t="s">
        <v>1286</v>
      </c>
      <c r="C1950" s="24">
        <v>354</v>
      </c>
    </row>
    <row r="1951" spans="1:3" ht="16.5" customHeight="1" x14ac:dyDescent="0.3">
      <c r="A1951" s="26">
        <v>422160</v>
      </c>
      <c r="B1951" s="24" t="s">
        <v>1287</v>
      </c>
      <c r="C1951" s="24">
        <v>486</v>
      </c>
    </row>
    <row r="1952" spans="1:3" ht="16.5" customHeight="1" x14ac:dyDescent="0.3">
      <c r="A1952" s="26">
        <v>422170</v>
      </c>
      <c r="B1952" s="24" t="s">
        <v>1288</v>
      </c>
      <c r="C1952" s="24">
        <v>678</v>
      </c>
    </row>
    <row r="1953" spans="1:3" ht="16.5" customHeight="1" x14ac:dyDescent="0.3">
      <c r="A1953" s="26">
        <v>422260</v>
      </c>
      <c r="B1953" s="24" t="s">
        <v>1289</v>
      </c>
      <c r="C1953" s="24">
        <v>304</v>
      </c>
    </row>
    <row r="1954" spans="1:3" ht="16.5" customHeight="1" x14ac:dyDescent="0.3">
      <c r="A1954" s="26">
        <v>422270</v>
      </c>
      <c r="B1954" s="24" t="s">
        <v>10390</v>
      </c>
      <c r="C1954" s="25">
        <v>5606</v>
      </c>
    </row>
    <row r="1955" spans="1:3" ht="16.5" customHeight="1" x14ac:dyDescent="0.3">
      <c r="A1955" s="26" t="s">
        <v>7136</v>
      </c>
      <c r="B1955" s="24" t="s">
        <v>10391</v>
      </c>
      <c r="C1955" s="25">
        <v>1203</v>
      </c>
    </row>
    <row r="1956" spans="1:3" ht="16.5" customHeight="1" x14ac:dyDescent="0.3">
      <c r="A1956" s="26">
        <v>422710</v>
      </c>
      <c r="B1956" s="24" t="s">
        <v>10392</v>
      </c>
      <c r="C1956" s="24">
        <v>468</v>
      </c>
    </row>
    <row r="1957" spans="1:3" ht="16.5" customHeight="1" x14ac:dyDescent="0.3">
      <c r="A1957" s="26" t="s">
        <v>1290</v>
      </c>
      <c r="B1957" s="24" t="s">
        <v>10393</v>
      </c>
      <c r="C1957" s="24">
        <v>220</v>
      </c>
    </row>
    <row r="1958" spans="1:3" ht="16.5" customHeight="1" x14ac:dyDescent="0.3">
      <c r="A1958" s="26">
        <v>423460</v>
      </c>
      <c r="B1958" s="24" t="s">
        <v>1291</v>
      </c>
      <c r="C1958" s="24">
        <v>51.13</v>
      </c>
    </row>
    <row r="1959" spans="1:3" ht="16.5" customHeight="1" x14ac:dyDescent="0.3">
      <c r="A1959" s="26">
        <v>423580</v>
      </c>
      <c r="B1959" s="24" t="s">
        <v>1292</v>
      </c>
      <c r="C1959" s="24">
        <v>333</v>
      </c>
    </row>
    <row r="1960" spans="1:3" ht="16.5" customHeight="1" x14ac:dyDescent="0.3">
      <c r="A1960" s="26">
        <v>423590</v>
      </c>
      <c r="B1960" s="24" t="s">
        <v>917</v>
      </c>
      <c r="C1960" s="24">
        <v>524</v>
      </c>
    </row>
    <row r="1961" spans="1:3" ht="16.5" customHeight="1" x14ac:dyDescent="0.3">
      <c r="A1961" s="26" t="s">
        <v>1293</v>
      </c>
      <c r="B1961" s="24" t="s">
        <v>10394</v>
      </c>
      <c r="C1961" s="25">
        <v>1081</v>
      </c>
    </row>
    <row r="1962" spans="1:3" ht="16.5" customHeight="1" x14ac:dyDescent="0.3">
      <c r="A1962" s="26">
        <v>423950</v>
      </c>
      <c r="B1962" s="24" t="s">
        <v>1294</v>
      </c>
      <c r="C1962" s="24">
        <v>188</v>
      </c>
    </row>
    <row r="1963" spans="1:3" ht="16.5" customHeight="1" x14ac:dyDescent="0.3">
      <c r="A1963" s="26">
        <v>423960</v>
      </c>
      <c r="B1963" s="24" t="s">
        <v>1295</v>
      </c>
      <c r="C1963" s="24">
        <v>178</v>
      </c>
    </row>
    <row r="1964" spans="1:3" ht="16.5" customHeight="1" x14ac:dyDescent="0.3">
      <c r="A1964" s="26">
        <v>423970</v>
      </c>
      <c r="B1964" s="24" t="s">
        <v>10395</v>
      </c>
      <c r="C1964" s="25">
        <v>2674</v>
      </c>
    </row>
    <row r="1965" spans="1:3" ht="16.5" customHeight="1" x14ac:dyDescent="0.3">
      <c r="A1965" s="26">
        <v>423990</v>
      </c>
      <c r="B1965" s="24" t="s">
        <v>10396</v>
      </c>
      <c r="C1965" s="25">
        <v>2085</v>
      </c>
    </row>
    <row r="1966" spans="1:3" ht="16.5" customHeight="1" x14ac:dyDescent="0.3">
      <c r="A1966" s="26" t="s">
        <v>1296</v>
      </c>
      <c r="B1966" s="24" t="s">
        <v>1297</v>
      </c>
      <c r="C1966" s="24">
        <v>157</v>
      </c>
    </row>
    <row r="1967" spans="1:3" ht="16.5" customHeight="1" x14ac:dyDescent="0.3">
      <c r="A1967" s="26">
        <v>424530</v>
      </c>
      <c r="B1967" s="24" t="s">
        <v>1298</v>
      </c>
      <c r="C1967" s="24">
        <v>35.119999999999997</v>
      </c>
    </row>
    <row r="1968" spans="1:3" ht="16.5" customHeight="1" x14ac:dyDescent="0.3">
      <c r="A1968" s="26">
        <v>425090</v>
      </c>
      <c r="B1968" s="24" t="s">
        <v>1299</v>
      </c>
      <c r="C1968" s="25">
        <v>4219</v>
      </c>
    </row>
    <row r="1969" spans="1:3" ht="16.5" customHeight="1" x14ac:dyDescent="0.3">
      <c r="A1969" s="26">
        <v>425100</v>
      </c>
      <c r="B1969" s="24" t="s">
        <v>1300</v>
      </c>
      <c r="C1969" s="24">
        <v>654</v>
      </c>
    </row>
    <row r="1970" spans="1:3" ht="16.5" customHeight="1" x14ac:dyDescent="0.3">
      <c r="A1970" s="26">
        <v>425490</v>
      </c>
      <c r="B1970" s="24" t="s">
        <v>1301</v>
      </c>
      <c r="C1970" s="24">
        <v>701</v>
      </c>
    </row>
    <row r="1971" spans="1:3" ht="16.5" customHeight="1" x14ac:dyDescent="0.3">
      <c r="A1971" s="26" t="s">
        <v>1302</v>
      </c>
      <c r="B1971" s="24" t="s">
        <v>10397</v>
      </c>
      <c r="C1971" s="24">
        <v>49.47</v>
      </c>
    </row>
    <row r="1972" spans="1:3" ht="16.5" customHeight="1" x14ac:dyDescent="0.3">
      <c r="A1972" s="26">
        <v>425950</v>
      </c>
      <c r="B1972" s="24" t="s">
        <v>10398</v>
      </c>
      <c r="C1972" s="24">
        <v>152</v>
      </c>
    </row>
    <row r="1973" spans="1:3" ht="16.5" customHeight="1" x14ac:dyDescent="0.3">
      <c r="A1973" s="26">
        <v>426360</v>
      </c>
      <c r="B1973" s="24" t="s">
        <v>10399</v>
      </c>
      <c r="C1973" s="24">
        <v>55.35</v>
      </c>
    </row>
    <row r="1974" spans="1:3" ht="16.5" customHeight="1" x14ac:dyDescent="0.3">
      <c r="A1974" s="26">
        <v>426370</v>
      </c>
      <c r="B1974" s="24" t="s">
        <v>10400</v>
      </c>
      <c r="C1974" s="24">
        <v>61.66</v>
      </c>
    </row>
    <row r="1975" spans="1:3" ht="16.5" customHeight="1" x14ac:dyDescent="0.3">
      <c r="A1975" s="26">
        <v>426780</v>
      </c>
      <c r="B1975" s="24" t="s">
        <v>10401</v>
      </c>
      <c r="C1975" s="25">
        <v>1388</v>
      </c>
    </row>
    <row r="1976" spans="1:3" ht="16.5" customHeight="1" x14ac:dyDescent="0.3">
      <c r="A1976" s="26">
        <v>427490</v>
      </c>
      <c r="B1976" s="24" t="s">
        <v>1303</v>
      </c>
      <c r="C1976" s="24">
        <v>505</v>
      </c>
    </row>
    <row r="1977" spans="1:3" ht="16.5" customHeight="1" x14ac:dyDescent="0.3">
      <c r="A1977" s="26">
        <v>429820</v>
      </c>
      <c r="B1977" s="24" t="s">
        <v>10402</v>
      </c>
      <c r="C1977" s="24">
        <v>19.670000000000002</v>
      </c>
    </row>
    <row r="1978" spans="1:3" ht="16.5" customHeight="1" x14ac:dyDescent="0.3">
      <c r="A1978" s="26">
        <v>430180</v>
      </c>
      <c r="B1978" s="24" t="s">
        <v>1304</v>
      </c>
      <c r="C1978" s="24">
        <v>204</v>
      </c>
    </row>
    <row r="1979" spans="1:3" ht="16.5" customHeight="1" x14ac:dyDescent="0.3">
      <c r="A1979" s="26" t="s">
        <v>7137</v>
      </c>
      <c r="B1979" s="24" t="s">
        <v>10403</v>
      </c>
      <c r="C1979" s="24">
        <v>0.28999999999999998</v>
      </c>
    </row>
    <row r="1980" spans="1:3" ht="16.5" customHeight="1" x14ac:dyDescent="0.3">
      <c r="A1980" s="26">
        <v>431250</v>
      </c>
      <c r="B1980" s="24" t="s">
        <v>1305</v>
      </c>
      <c r="C1980" s="24">
        <v>90</v>
      </c>
    </row>
    <row r="1981" spans="1:3" ht="16.5" customHeight="1" x14ac:dyDescent="0.3">
      <c r="A1981" s="26" t="s">
        <v>7138</v>
      </c>
      <c r="B1981" s="24" t="s">
        <v>1306</v>
      </c>
      <c r="C1981" s="24">
        <v>85</v>
      </c>
    </row>
    <row r="1982" spans="1:3" ht="16.5" customHeight="1" x14ac:dyDescent="0.3">
      <c r="A1982" s="26">
        <v>431330</v>
      </c>
      <c r="B1982" s="24" t="s">
        <v>1307</v>
      </c>
      <c r="C1982" s="25">
        <v>1418</v>
      </c>
    </row>
    <row r="1983" spans="1:3" ht="16.5" customHeight="1" x14ac:dyDescent="0.3">
      <c r="A1983" s="26">
        <v>431590</v>
      </c>
      <c r="B1983" s="24" t="s">
        <v>10404</v>
      </c>
      <c r="C1983" s="24">
        <v>553</v>
      </c>
    </row>
    <row r="1984" spans="1:3" ht="16.5" customHeight="1" x14ac:dyDescent="0.3">
      <c r="A1984" s="26" t="s">
        <v>1308</v>
      </c>
      <c r="B1984" s="24" t="s">
        <v>1309</v>
      </c>
      <c r="C1984" s="24">
        <v>369</v>
      </c>
    </row>
    <row r="1985" spans="1:3" ht="16.5" customHeight="1" x14ac:dyDescent="0.3">
      <c r="A1985" s="26">
        <v>431780</v>
      </c>
      <c r="B1985" s="24" t="s">
        <v>1310</v>
      </c>
      <c r="C1985" s="24">
        <v>462</v>
      </c>
    </row>
    <row r="1986" spans="1:3" ht="16.5" customHeight="1" x14ac:dyDescent="0.3">
      <c r="A1986" s="26">
        <v>431790</v>
      </c>
      <c r="B1986" s="24" t="s">
        <v>1311</v>
      </c>
      <c r="C1986" s="24">
        <v>285</v>
      </c>
    </row>
    <row r="1987" spans="1:3" ht="16.5" customHeight="1" x14ac:dyDescent="0.3">
      <c r="A1987" s="26">
        <v>431860</v>
      </c>
      <c r="B1987" s="24" t="s">
        <v>10405</v>
      </c>
      <c r="C1987" s="24">
        <v>34.35</v>
      </c>
    </row>
    <row r="1988" spans="1:3" ht="16.5" customHeight="1" x14ac:dyDescent="0.3">
      <c r="A1988" s="26">
        <v>431880</v>
      </c>
      <c r="B1988" s="24" t="s">
        <v>1312</v>
      </c>
      <c r="C1988" s="24">
        <v>8.19</v>
      </c>
    </row>
    <row r="1989" spans="1:3" ht="16.5" customHeight="1" x14ac:dyDescent="0.3">
      <c r="A1989" s="26" t="s">
        <v>7139</v>
      </c>
      <c r="B1989" s="24" t="s">
        <v>10406</v>
      </c>
      <c r="C1989" s="24">
        <v>870</v>
      </c>
    </row>
    <row r="1990" spans="1:3" ht="16.5" customHeight="1" x14ac:dyDescent="0.3">
      <c r="A1990" s="26">
        <v>432570</v>
      </c>
      <c r="B1990" s="24" t="s">
        <v>10407</v>
      </c>
      <c r="C1990" s="24">
        <v>32.47</v>
      </c>
    </row>
    <row r="1991" spans="1:3" ht="16.5" customHeight="1" x14ac:dyDescent="0.3">
      <c r="A1991" s="26">
        <v>432590</v>
      </c>
      <c r="B1991" s="24" t="s">
        <v>1313</v>
      </c>
      <c r="C1991" s="24">
        <v>16.3</v>
      </c>
    </row>
    <row r="1992" spans="1:3" ht="16.5" customHeight="1" x14ac:dyDescent="0.3">
      <c r="A1992" s="26">
        <v>432690</v>
      </c>
      <c r="B1992" s="24" t="s">
        <v>1314</v>
      </c>
      <c r="C1992" s="24">
        <v>664</v>
      </c>
    </row>
    <row r="1993" spans="1:3" ht="16.5" customHeight="1" x14ac:dyDescent="0.3">
      <c r="A1993" s="26">
        <v>433010</v>
      </c>
      <c r="B1993" s="24" t="s">
        <v>10408</v>
      </c>
      <c r="C1993" s="24">
        <v>157</v>
      </c>
    </row>
    <row r="1994" spans="1:3" ht="16.5" customHeight="1" x14ac:dyDescent="0.3">
      <c r="A1994" s="26">
        <v>433060</v>
      </c>
      <c r="B1994" s="24" t="s">
        <v>10141</v>
      </c>
      <c r="C1994" s="24">
        <v>310</v>
      </c>
    </row>
    <row r="1995" spans="1:3" ht="16.5" customHeight="1" x14ac:dyDescent="0.3">
      <c r="A1995" s="26">
        <v>433070</v>
      </c>
      <c r="B1995" s="24" t="s">
        <v>1315</v>
      </c>
      <c r="C1995" s="24">
        <v>275</v>
      </c>
    </row>
    <row r="1996" spans="1:3" ht="16.5" customHeight="1" x14ac:dyDescent="0.3">
      <c r="A1996" s="26">
        <v>433090</v>
      </c>
      <c r="B1996" s="24" t="s">
        <v>10409</v>
      </c>
      <c r="C1996" s="24">
        <v>27.54</v>
      </c>
    </row>
    <row r="1997" spans="1:3" ht="16.5" customHeight="1" x14ac:dyDescent="0.3">
      <c r="A1997" s="26">
        <v>433110</v>
      </c>
      <c r="B1997" s="24" t="s">
        <v>10410</v>
      </c>
      <c r="C1997" s="25">
        <v>2478</v>
      </c>
    </row>
    <row r="1998" spans="1:3" ht="16.5" customHeight="1" x14ac:dyDescent="0.3">
      <c r="A1998" s="26">
        <v>433150</v>
      </c>
      <c r="B1998" s="24" t="s">
        <v>10411</v>
      </c>
      <c r="C1998" s="24">
        <v>29.96</v>
      </c>
    </row>
    <row r="1999" spans="1:3" ht="16.5" customHeight="1" x14ac:dyDescent="0.3">
      <c r="A1999" s="26">
        <v>433180</v>
      </c>
      <c r="B1999" s="24" t="s">
        <v>10412</v>
      </c>
      <c r="C1999" s="24">
        <v>193</v>
      </c>
    </row>
    <row r="2000" spans="1:3" ht="16.5" customHeight="1" x14ac:dyDescent="0.3">
      <c r="A2000" s="26" t="s">
        <v>1316</v>
      </c>
      <c r="B2000" s="24" t="s">
        <v>10413</v>
      </c>
      <c r="C2000" s="24">
        <v>408</v>
      </c>
    </row>
    <row r="2001" spans="1:3" ht="16.5" customHeight="1" x14ac:dyDescent="0.3">
      <c r="A2001" s="26">
        <v>433230</v>
      </c>
      <c r="B2001" s="24" t="s">
        <v>1317</v>
      </c>
      <c r="C2001" s="24">
        <v>310</v>
      </c>
    </row>
    <row r="2002" spans="1:3" ht="16.5" customHeight="1" x14ac:dyDescent="0.3">
      <c r="A2002" s="26">
        <v>433380</v>
      </c>
      <c r="B2002" s="24" t="s">
        <v>1318</v>
      </c>
      <c r="C2002" s="24">
        <v>140</v>
      </c>
    </row>
    <row r="2003" spans="1:3" ht="16.5" customHeight="1" x14ac:dyDescent="0.3">
      <c r="A2003" s="26">
        <v>433700</v>
      </c>
      <c r="B2003" s="24" t="s">
        <v>10414</v>
      </c>
      <c r="C2003" s="25">
        <v>1352</v>
      </c>
    </row>
    <row r="2004" spans="1:3" ht="16.5" customHeight="1" x14ac:dyDescent="0.3">
      <c r="A2004" s="26">
        <v>433740</v>
      </c>
      <c r="B2004" s="24" t="s">
        <v>10415</v>
      </c>
      <c r="C2004" s="25">
        <v>2735</v>
      </c>
    </row>
    <row r="2005" spans="1:3" ht="16.5" customHeight="1" x14ac:dyDescent="0.3">
      <c r="A2005" s="26" t="s">
        <v>1319</v>
      </c>
      <c r="B2005" s="24" t="s">
        <v>10416</v>
      </c>
      <c r="C2005" s="24">
        <v>251</v>
      </c>
    </row>
    <row r="2006" spans="1:3" ht="16.5" customHeight="1" x14ac:dyDescent="0.3">
      <c r="A2006" s="26">
        <v>433810</v>
      </c>
      <c r="B2006" s="24" t="s">
        <v>10417</v>
      </c>
      <c r="C2006" s="24">
        <v>555</v>
      </c>
    </row>
    <row r="2007" spans="1:3" ht="16.5" customHeight="1" x14ac:dyDescent="0.3">
      <c r="A2007" s="26">
        <v>433910</v>
      </c>
      <c r="B2007" s="24" t="s">
        <v>1320</v>
      </c>
      <c r="C2007" s="24">
        <v>64.790000000000006</v>
      </c>
    </row>
    <row r="2008" spans="1:3" ht="16.5" customHeight="1" x14ac:dyDescent="0.3">
      <c r="A2008" s="26">
        <v>434140</v>
      </c>
      <c r="B2008" s="24" t="s">
        <v>1321</v>
      </c>
      <c r="C2008" s="24">
        <v>854</v>
      </c>
    </row>
    <row r="2009" spans="1:3" ht="16.5" customHeight="1" x14ac:dyDescent="0.3">
      <c r="A2009" s="26">
        <v>434250</v>
      </c>
      <c r="B2009" s="24" t="s">
        <v>1322</v>
      </c>
      <c r="C2009" s="24">
        <v>509</v>
      </c>
    </row>
    <row r="2010" spans="1:3" ht="16.5" customHeight="1" x14ac:dyDescent="0.3">
      <c r="A2010" s="26">
        <v>434290</v>
      </c>
      <c r="B2010" s="24" t="s">
        <v>1323</v>
      </c>
      <c r="C2010" s="25">
        <v>1382</v>
      </c>
    </row>
    <row r="2011" spans="1:3" ht="16.5" customHeight="1" x14ac:dyDescent="0.3">
      <c r="A2011" s="26">
        <v>434560</v>
      </c>
      <c r="B2011" s="24" t="s">
        <v>1324</v>
      </c>
      <c r="C2011" s="24">
        <v>51.04</v>
      </c>
    </row>
    <row r="2012" spans="1:3" ht="16.5" customHeight="1" x14ac:dyDescent="0.3">
      <c r="A2012" s="26">
        <v>436800</v>
      </c>
      <c r="B2012" s="24" t="s">
        <v>1325</v>
      </c>
      <c r="C2012" s="24">
        <v>17.37</v>
      </c>
    </row>
    <row r="2013" spans="1:3" ht="16.5" customHeight="1" x14ac:dyDescent="0.3">
      <c r="A2013" s="26">
        <v>437090</v>
      </c>
      <c r="B2013" s="24" t="s">
        <v>10418</v>
      </c>
      <c r="C2013" s="24">
        <v>155</v>
      </c>
    </row>
    <row r="2014" spans="1:3" ht="16.5" customHeight="1" x14ac:dyDescent="0.3">
      <c r="A2014" s="26">
        <v>437280</v>
      </c>
      <c r="B2014" s="24" t="s">
        <v>1326</v>
      </c>
      <c r="C2014" s="24">
        <v>133</v>
      </c>
    </row>
    <row r="2015" spans="1:3" ht="16.5" customHeight="1" x14ac:dyDescent="0.3">
      <c r="A2015" s="26">
        <v>437290</v>
      </c>
      <c r="B2015" s="24" t="s">
        <v>1327</v>
      </c>
      <c r="C2015" s="24">
        <v>127</v>
      </c>
    </row>
    <row r="2016" spans="1:3" ht="16.5" customHeight="1" x14ac:dyDescent="0.3">
      <c r="A2016" s="26">
        <v>437300</v>
      </c>
      <c r="B2016" s="24" t="s">
        <v>1328</v>
      </c>
      <c r="C2016" s="24">
        <v>25.51</v>
      </c>
    </row>
    <row r="2017" spans="1:3" ht="16.5" customHeight="1" x14ac:dyDescent="0.3">
      <c r="A2017" s="26">
        <v>437470</v>
      </c>
      <c r="B2017" s="24" t="s">
        <v>10419</v>
      </c>
      <c r="C2017" s="24">
        <v>2.92</v>
      </c>
    </row>
    <row r="2018" spans="1:3" ht="16.5" customHeight="1" x14ac:dyDescent="0.3">
      <c r="A2018" s="26">
        <v>438710</v>
      </c>
      <c r="B2018" s="24" t="s">
        <v>1329</v>
      </c>
      <c r="C2018" s="24">
        <v>3.03</v>
      </c>
    </row>
    <row r="2019" spans="1:3" ht="16.5" customHeight="1" x14ac:dyDescent="0.3">
      <c r="A2019" s="26">
        <v>438820</v>
      </c>
      <c r="B2019" s="24" t="s">
        <v>10420</v>
      </c>
      <c r="C2019" s="24">
        <v>41.07</v>
      </c>
    </row>
    <row r="2020" spans="1:3" ht="16.5" customHeight="1" x14ac:dyDescent="0.3">
      <c r="A2020" s="26">
        <v>438850</v>
      </c>
      <c r="B2020" s="24" t="s">
        <v>10421</v>
      </c>
      <c r="C2020" s="24">
        <v>811</v>
      </c>
    </row>
    <row r="2021" spans="1:3" ht="16.5" customHeight="1" x14ac:dyDescent="0.3">
      <c r="A2021" s="26">
        <v>438880</v>
      </c>
      <c r="B2021" s="24" t="s">
        <v>10422</v>
      </c>
      <c r="C2021" s="24">
        <v>1.52</v>
      </c>
    </row>
    <row r="2022" spans="1:3" ht="16.5" customHeight="1" x14ac:dyDescent="0.3">
      <c r="A2022" s="26" t="s">
        <v>1330</v>
      </c>
      <c r="B2022" s="24" t="s">
        <v>1331</v>
      </c>
      <c r="C2022" s="24">
        <v>170</v>
      </c>
    </row>
    <row r="2023" spans="1:3" ht="16.5" customHeight="1" x14ac:dyDescent="0.3">
      <c r="A2023" s="26">
        <v>439080</v>
      </c>
      <c r="B2023" s="24" t="s">
        <v>10423</v>
      </c>
      <c r="C2023" s="25">
        <v>1739</v>
      </c>
    </row>
    <row r="2024" spans="1:3" ht="16.5" customHeight="1" x14ac:dyDescent="0.3">
      <c r="A2024" s="26">
        <v>439110</v>
      </c>
      <c r="B2024" s="24" t="s">
        <v>1332</v>
      </c>
      <c r="C2024" s="24">
        <v>449</v>
      </c>
    </row>
    <row r="2025" spans="1:3" ht="16.5" customHeight="1" x14ac:dyDescent="0.3">
      <c r="A2025" s="26">
        <v>439740</v>
      </c>
      <c r="B2025" s="24" t="s">
        <v>1333</v>
      </c>
      <c r="C2025" s="24">
        <v>292</v>
      </c>
    </row>
    <row r="2026" spans="1:3" ht="16.5" customHeight="1" x14ac:dyDescent="0.3">
      <c r="A2026" s="26">
        <v>439950</v>
      </c>
      <c r="B2026" s="24" t="s">
        <v>10424</v>
      </c>
      <c r="C2026" s="24">
        <v>168</v>
      </c>
    </row>
    <row r="2027" spans="1:3" ht="16.5" customHeight="1" x14ac:dyDescent="0.3">
      <c r="A2027" s="26">
        <v>440210</v>
      </c>
      <c r="B2027" s="24" t="s">
        <v>10425</v>
      </c>
      <c r="C2027" s="24">
        <v>212</v>
      </c>
    </row>
    <row r="2028" spans="1:3" ht="16.5" customHeight="1" x14ac:dyDescent="0.3">
      <c r="A2028" s="26">
        <v>440770</v>
      </c>
      <c r="B2028" s="24" t="s">
        <v>1334</v>
      </c>
      <c r="C2028" s="24">
        <v>163</v>
      </c>
    </row>
    <row r="2029" spans="1:3" ht="16.5" customHeight="1" x14ac:dyDescent="0.3">
      <c r="A2029" s="26">
        <v>441360</v>
      </c>
      <c r="B2029" s="24" t="s">
        <v>10426</v>
      </c>
      <c r="C2029" s="24">
        <v>199</v>
      </c>
    </row>
    <row r="2030" spans="1:3" ht="16.5" customHeight="1" x14ac:dyDescent="0.3">
      <c r="A2030" s="26">
        <v>441460</v>
      </c>
      <c r="B2030" s="24" t="s">
        <v>1335</v>
      </c>
      <c r="C2030" s="24">
        <v>251</v>
      </c>
    </row>
    <row r="2031" spans="1:3" ht="16.5" customHeight="1" x14ac:dyDescent="0.3">
      <c r="A2031" s="26" t="s">
        <v>1336</v>
      </c>
      <c r="B2031" s="24" t="s">
        <v>10427</v>
      </c>
      <c r="C2031" s="24">
        <v>445</v>
      </c>
    </row>
    <row r="2032" spans="1:3" ht="16.5" customHeight="1" x14ac:dyDescent="0.3">
      <c r="A2032" s="26" t="s">
        <v>1337</v>
      </c>
      <c r="B2032" s="24" t="s">
        <v>10428</v>
      </c>
      <c r="C2032" s="24">
        <v>417</v>
      </c>
    </row>
    <row r="2033" spans="1:3" ht="16.5" customHeight="1" x14ac:dyDescent="0.3">
      <c r="A2033" s="26">
        <v>442000</v>
      </c>
      <c r="B2033" s="24" t="s">
        <v>10429</v>
      </c>
      <c r="C2033" s="25">
        <v>14027</v>
      </c>
    </row>
    <row r="2034" spans="1:3" ht="16.5" customHeight="1" x14ac:dyDescent="0.3">
      <c r="A2034" s="26">
        <v>442010</v>
      </c>
      <c r="B2034" s="24" t="s">
        <v>10430</v>
      </c>
      <c r="C2034" s="25">
        <v>14761</v>
      </c>
    </row>
    <row r="2035" spans="1:3" ht="16.5" customHeight="1" x14ac:dyDescent="0.3">
      <c r="A2035" s="26">
        <v>442060</v>
      </c>
      <c r="B2035" s="24" t="s">
        <v>10431</v>
      </c>
      <c r="C2035" s="25">
        <v>27421</v>
      </c>
    </row>
    <row r="2036" spans="1:3" ht="16.5" customHeight="1" x14ac:dyDescent="0.3">
      <c r="A2036" s="26">
        <v>442070</v>
      </c>
      <c r="B2036" s="24" t="s">
        <v>10432</v>
      </c>
      <c r="C2036" s="25">
        <v>27792</v>
      </c>
    </row>
    <row r="2037" spans="1:3" ht="16.5" customHeight="1" x14ac:dyDescent="0.3">
      <c r="A2037" s="26">
        <v>442180</v>
      </c>
      <c r="B2037" s="24" t="s">
        <v>10433</v>
      </c>
      <c r="C2037" s="24">
        <v>392</v>
      </c>
    </row>
    <row r="2038" spans="1:3" ht="16.5" customHeight="1" x14ac:dyDescent="0.3">
      <c r="A2038" s="26">
        <v>442190</v>
      </c>
      <c r="B2038" s="24" t="s">
        <v>10434</v>
      </c>
      <c r="C2038" s="24">
        <v>451</v>
      </c>
    </row>
    <row r="2039" spans="1:3" ht="16.5" customHeight="1" x14ac:dyDescent="0.3">
      <c r="A2039" s="26">
        <v>442200</v>
      </c>
      <c r="B2039" s="24" t="s">
        <v>10435</v>
      </c>
      <c r="C2039" s="24">
        <v>201</v>
      </c>
    </row>
    <row r="2040" spans="1:3" ht="16.5" customHeight="1" x14ac:dyDescent="0.3">
      <c r="A2040" s="26">
        <v>442270</v>
      </c>
      <c r="B2040" s="24" t="s">
        <v>10436</v>
      </c>
      <c r="C2040" s="24">
        <v>739</v>
      </c>
    </row>
    <row r="2041" spans="1:3" ht="16.5" customHeight="1" x14ac:dyDescent="0.3">
      <c r="A2041" s="26">
        <v>442280</v>
      </c>
      <c r="B2041" s="24" t="s">
        <v>10437</v>
      </c>
      <c r="C2041" s="24">
        <v>529</v>
      </c>
    </row>
    <row r="2042" spans="1:3" ht="16.5" customHeight="1" x14ac:dyDescent="0.3">
      <c r="A2042" s="26" t="s">
        <v>7140</v>
      </c>
      <c r="B2042" s="24" t="s">
        <v>10438</v>
      </c>
      <c r="C2042" s="24">
        <v>807</v>
      </c>
    </row>
    <row r="2043" spans="1:3" ht="16.5" customHeight="1" x14ac:dyDescent="0.3">
      <c r="A2043" s="26">
        <v>442430</v>
      </c>
      <c r="B2043" s="24" t="s">
        <v>1338</v>
      </c>
      <c r="C2043" s="24">
        <v>548</v>
      </c>
    </row>
    <row r="2044" spans="1:3" ht="16.5" customHeight="1" x14ac:dyDescent="0.3">
      <c r="A2044" s="26">
        <v>442820</v>
      </c>
      <c r="B2044" s="24" t="s">
        <v>1339</v>
      </c>
      <c r="C2044" s="24">
        <v>15.62</v>
      </c>
    </row>
    <row r="2045" spans="1:3" ht="16.5" customHeight="1" x14ac:dyDescent="0.3">
      <c r="A2045" s="26">
        <v>442940</v>
      </c>
      <c r="B2045" s="24" t="s">
        <v>10439</v>
      </c>
      <c r="C2045" s="24">
        <v>2.2400000000000002</v>
      </c>
    </row>
    <row r="2046" spans="1:3" ht="16.5" customHeight="1" x14ac:dyDescent="0.3">
      <c r="A2046" s="26">
        <v>443060</v>
      </c>
      <c r="B2046" s="24" t="s">
        <v>1340</v>
      </c>
      <c r="C2046" s="24">
        <v>11.75</v>
      </c>
    </row>
    <row r="2047" spans="1:3" ht="16.5" customHeight="1" x14ac:dyDescent="0.3">
      <c r="A2047" s="26">
        <v>446310</v>
      </c>
      <c r="B2047" s="24" t="s">
        <v>1341</v>
      </c>
      <c r="C2047" s="24">
        <v>195</v>
      </c>
    </row>
    <row r="2048" spans="1:3" ht="16.5" customHeight="1" x14ac:dyDescent="0.3">
      <c r="A2048" s="26">
        <v>446400</v>
      </c>
      <c r="B2048" s="24" t="s">
        <v>1342</v>
      </c>
      <c r="C2048" s="24">
        <v>624</v>
      </c>
    </row>
    <row r="2049" spans="1:3" ht="16.5" customHeight="1" x14ac:dyDescent="0.3">
      <c r="A2049" s="26">
        <v>446420</v>
      </c>
      <c r="B2049" s="24" t="s">
        <v>1343</v>
      </c>
      <c r="C2049" s="24">
        <v>313</v>
      </c>
    </row>
    <row r="2050" spans="1:3" ht="16.5" customHeight="1" x14ac:dyDescent="0.3">
      <c r="A2050" s="26" t="s">
        <v>1344</v>
      </c>
      <c r="B2050" s="24" t="s">
        <v>1345</v>
      </c>
      <c r="C2050" s="24">
        <v>183</v>
      </c>
    </row>
    <row r="2051" spans="1:3" ht="16.5" customHeight="1" x14ac:dyDescent="0.3">
      <c r="A2051" s="26">
        <v>446490</v>
      </c>
      <c r="B2051" s="24" t="s">
        <v>10440</v>
      </c>
      <c r="C2051" s="24">
        <v>5.88</v>
      </c>
    </row>
    <row r="2052" spans="1:3" ht="16.5" customHeight="1" x14ac:dyDescent="0.3">
      <c r="A2052" s="26" t="s">
        <v>1346</v>
      </c>
      <c r="B2052" s="24" t="s">
        <v>10441</v>
      </c>
      <c r="C2052" s="24">
        <v>91</v>
      </c>
    </row>
    <row r="2053" spans="1:3" ht="16.5" customHeight="1" x14ac:dyDescent="0.3">
      <c r="A2053" s="26" t="s">
        <v>1347</v>
      </c>
      <c r="B2053" s="24" t="s">
        <v>10442</v>
      </c>
      <c r="C2053" s="24">
        <v>38.69</v>
      </c>
    </row>
    <row r="2054" spans="1:3" ht="16.5" customHeight="1" x14ac:dyDescent="0.3">
      <c r="A2054" s="26" t="s">
        <v>1348</v>
      </c>
      <c r="B2054" s="24" t="s">
        <v>10443</v>
      </c>
      <c r="C2054" s="24">
        <v>156</v>
      </c>
    </row>
    <row r="2055" spans="1:3" ht="16.5" customHeight="1" x14ac:dyDescent="0.3">
      <c r="A2055" s="26" t="s">
        <v>1349</v>
      </c>
      <c r="B2055" s="24" t="s">
        <v>10444</v>
      </c>
      <c r="C2055" s="24">
        <v>4.95</v>
      </c>
    </row>
    <row r="2056" spans="1:3" ht="16.5" customHeight="1" x14ac:dyDescent="0.3">
      <c r="A2056" s="26" t="s">
        <v>1350</v>
      </c>
      <c r="B2056" s="24" t="s">
        <v>10445</v>
      </c>
      <c r="C2056" s="24">
        <v>47.21</v>
      </c>
    </row>
    <row r="2057" spans="1:3" ht="16.5" customHeight="1" x14ac:dyDescent="0.3">
      <c r="A2057" s="26">
        <v>447090</v>
      </c>
      <c r="B2057" s="24" t="s">
        <v>1351</v>
      </c>
      <c r="C2057" s="24">
        <v>7.16</v>
      </c>
    </row>
    <row r="2058" spans="1:3" ht="16.5" customHeight="1" x14ac:dyDescent="0.3">
      <c r="A2058" s="26">
        <v>447160</v>
      </c>
      <c r="B2058" s="24" t="s">
        <v>1352</v>
      </c>
      <c r="C2058" s="24">
        <v>237</v>
      </c>
    </row>
    <row r="2059" spans="1:3" ht="16.5" customHeight="1" x14ac:dyDescent="0.3">
      <c r="A2059" s="26" t="s">
        <v>1353</v>
      </c>
      <c r="B2059" s="24" t="s">
        <v>640</v>
      </c>
      <c r="C2059" s="24">
        <v>193</v>
      </c>
    </row>
    <row r="2060" spans="1:3" ht="16.5" customHeight="1" x14ac:dyDescent="0.3">
      <c r="A2060" s="26">
        <v>447640</v>
      </c>
      <c r="B2060" s="24" t="s">
        <v>1354</v>
      </c>
      <c r="C2060" s="24">
        <v>9.16</v>
      </c>
    </row>
    <row r="2061" spans="1:3" ht="16.5" customHeight="1" x14ac:dyDescent="0.3">
      <c r="A2061" s="26">
        <v>447650</v>
      </c>
      <c r="B2061" s="24" t="s">
        <v>10446</v>
      </c>
      <c r="C2061" s="24">
        <v>20.99</v>
      </c>
    </row>
    <row r="2062" spans="1:3" ht="16.5" customHeight="1" x14ac:dyDescent="0.3">
      <c r="A2062" s="26">
        <v>447700</v>
      </c>
      <c r="B2062" s="24" t="s">
        <v>1355</v>
      </c>
      <c r="C2062" s="24">
        <v>9.4700000000000006</v>
      </c>
    </row>
    <row r="2063" spans="1:3" ht="16.5" customHeight="1" x14ac:dyDescent="0.3">
      <c r="A2063" s="26">
        <v>447710</v>
      </c>
      <c r="B2063" s="24" t="s">
        <v>1356</v>
      </c>
      <c r="C2063" s="24">
        <v>9.4700000000000006</v>
      </c>
    </row>
    <row r="2064" spans="1:3" ht="16.5" customHeight="1" x14ac:dyDescent="0.3">
      <c r="A2064" s="26">
        <v>447720</v>
      </c>
      <c r="B2064" s="24" t="s">
        <v>1357</v>
      </c>
      <c r="C2064" s="24">
        <v>9.4700000000000006</v>
      </c>
    </row>
    <row r="2065" spans="1:3" ht="16.5" customHeight="1" x14ac:dyDescent="0.3">
      <c r="A2065" s="26">
        <v>448560</v>
      </c>
      <c r="B2065" s="24" t="s">
        <v>1358</v>
      </c>
      <c r="C2065" s="25">
        <v>1742</v>
      </c>
    </row>
    <row r="2066" spans="1:3" ht="16.5" customHeight="1" x14ac:dyDescent="0.3">
      <c r="A2066" s="26">
        <v>449190</v>
      </c>
      <c r="B2066" s="24" t="s">
        <v>1359</v>
      </c>
      <c r="C2066" s="24">
        <v>10.56</v>
      </c>
    </row>
    <row r="2067" spans="1:3" ht="16.5" customHeight="1" x14ac:dyDescent="0.3">
      <c r="A2067" s="26" t="s">
        <v>7141</v>
      </c>
      <c r="B2067" s="24" t="s">
        <v>10447</v>
      </c>
      <c r="C2067" s="25">
        <v>1438</v>
      </c>
    </row>
    <row r="2068" spans="1:3" ht="16.5" customHeight="1" x14ac:dyDescent="0.3">
      <c r="A2068" s="26" t="s">
        <v>7142</v>
      </c>
      <c r="B2068" s="24" t="s">
        <v>1360</v>
      </c>
      <c r="C2068" s="24">
        <v>276</v>
      </c>
    </row>
    <row r="2069" spans="1:3" ht="16.5" customHeight="1" x14ac:dyDescent="0.3">
      <c r="A2069" s="26" t="s">
        <v>1361</v>
      </c>
      <c r="B2069" s="24" t="s">
        <v>1362</v>
      </c>
      <c r="C2069" s="24">
        <v>62.22</v>
      </c>
    </row>
    <row r="2070" spans="1:3" ht="16.5" customHeight="1" x14ac:dyDescent="0.3">
      <c r="A2070" s="26">
        <v>450110</v>
      </c>
      <c r="B2070" s="24" t="s">
        <v>7143</v>
      </c>
      <c r="C2070" s="24">
        <v>92.93</v>
      </c>
    </row>
    <row r="2071" spans="1:3" ht="16.5" customHeight="1" x14ac:dyDescent="0.3">
      <c r="A2071" s="26">
        <v>450120</v>
      </c>
      <c r="B2071" s="24" t="s">
        <v>10448</v>
      </c>
      <c r="C2071" s="24">
        <v>309</v>
      </c>
    </row>
    <row r="2072" spans="1:3" ht="16.5" customHeight="1" x14ac:dyDescent="0.3">
      <c r="A2072" s="26">
        <v>450130</v>
      </c>
      <c r="B2072" s="24" t="s">
        <v>1363</v>
      </c>
      <c r="C2072" s="24">
        <v>107</v>
      </c>
    </row>
    <row r="2073" spans="1:3" ht="16.5" customHeight="1" x14ac:dyDescent="0.3">
      <c r="A2073" s="26" t="s">
        <v>1364</v>
      </c>
      <c r="B2073" s="24" t="s">
        <v>1365</v>
      </c>
      <c r="C2073" s="24">
        <v>10.58</v>
      </c>
    </row>
    <row r="2074" spans="1:3" ht="16.5" customHeight="1" x14ac:dyDescent="0.3">
      <c r="A2074" s="26" t="s">
        <v>1366</v>
      </c>
      <c r="B2074" s="24" t="s">
        <v>1367</v>
      </c>
      <c r="C2074" s="24">
        <v>262</v>
      </c>
    </row>
    <row r="2075" spans="1:3" ht="16.5" customHeight="1" x14ac:dyDescent="0.3">
      <c r="A2075" s="26" t="s">
        <v>1368</v>
      </c>
      <c r="B2075" s="24" t="s">
        <v>10449</v>
      </c>
      <c r="C2075" s="24">
        <v>159</v>
      </c>
    </row>
    <row r="2076" spans="1:3" ht="16.5" customHeight="1" x14ac:dyDescent="0.3">
      <c r="A2076" s="26">
        <v>450240</v>
      </c>
      <c r="B2076" s="24" t="s">
        <v>1369</v>
      </c>
      <c r="C2076" s="24">
        <v>84.91</v>
      </c>
    </row>
    <row r="2077" spans="1:3" ht="16.5" customHeight="1" x14ac:dyDescent="0.3">
      <c r="A2077" s="26" t="s">
        <v>1370</v>
      </c>
      <c r="B2077" s="24" t="s">
        <v>1371</v>
      </c>
      <c r="C2077" s="24">
        <v>142</v>
      </c>
    </row>
    <row r="2078" spans="1:3" ht="16.5" customHeight="1" x14ac:dyDescent="0.3">
      <c r="A2078" s="26" t="s">
        <v>1372</v>
      </c>
      <c r="B2078" s="24" t="s">
        <v>1373</v>
      </c>
      <c r="C2078" s="24">
        <v>40.659999999999997</v>
      </c>
    </row>
    <row r="2079" spans="1:3" ht="16.5" customHeight="1" x14ac:dyDescent="0.3">
      <c r="A2079" s="26" t="s">
        <v>1374</v>
      </c>
      <c r="B2079" s="24" t="s">
        <v>1375</v>
      </c>
      <c r="C2079" s="24">
        <v>19.899999999999999</v>
      </c>
    </row>
    <row r="2080" spans="1:3" ht="16.5" customHeight="1" x14ac:dyDescent="0.3">
      <c r="A2080" s="26" t="s">
        <v>1376</v>
      </c>
      <c r="B2080" s="24" t="s">
        <v>1377</v>
      </c>
      <c r="C2080" s="24">
        <v>199</v>
      </c>
    </row>
    <row r="2081" spans="1:3" ht="16.5" customHeight="1" x14ac:dyDescent="0.3">
      <c r="A2081" s="26" t="s">
        <v>1378</v>
      </c>
      <c r="B2081" s="24" t="s">
        <v>1379</v>
      </c>
      <c r="C2081" s="24">
        <v>138</v>
      </c>
    </row>
    <row r="2082" spans="1:3" ht="16.5" customHeight="1" x14ac:dyDescent="0.3">
      <c r="A2082" s="26" t="s">
        <v>1380</v>
      </c>
      <c r="B2082" s="24" t="s">
        <v>1381</v>
      </c>
      <c r="C2082" s="24">
        <v>39.96</v>
      </c>
    </row>
    <row r="2083" spans="1:3" ht="16.5" customHeight="1" x14ac:dyDescent="0.3">
      <c r="A2083" s="26" t="s">
        <v>1382</v>
      </c>
      <c r="B2083" s="24" t="s">
        <v>1383</v>
      </c>
      <c r="C2083" s="24">
        <v>533</v>
      </c>
    </row>
    <row r="2084" spans="1:3" ht="16.5" customHeight="1" x14ac:dyDescent="0.3">
      <c r="A2084" s="26" t="s">
        <v>1384</v>
      </c>
      <c r="B2084" s="24" t="s">
        <v>1385</v>
      </c>
      <c r="C2084" s="24">
        <v>76</v>
      </c>
    </row>
    <row r="2085" spans="1:3" ht="16.5" customHeight="1" x14ac:dyDescent="0.3">
      <c r="A2085" s="26" t="s">
        <v>1386</v>
      </c>
      <c r="B2085" s="24" t="s">
        <v>1387</v>
      </c>
      <c r="C2085" s="24">
        <v>115</v>
      </c>
    </row>
    <row r="2086" spans="1:3" ht="16.5" customHeight="1" x14ac:dyDescent="0.3">
      <c r="A2086" s="26" t="s">
        <v>1388</v>
      </c>
      <c r="B2086" s="24" t="s">
        <v>1389</v>
      </c>
      <c r="C2086" s="25">
        <v>2721</v>
      </c>
    </row>
    <row r="2087" spans="1:3" ht="16.5" customHeight="1" x14ac:dyDescent="0.3">
      <c r="A2087" s="26" t="s">
        <v>1390</v>
      </c>
      <c r="B2087" s="24" t="s">
        <v>1391</v>
      </c>
      <c r="C2087" s="24">
        <v>249</v>
      </c>
    </row>
    <row r="2088" spans="1:3" ht="16.5" customHeight="1" x14ac:dyDescent="0.3">
      <c r="A2088" s="26" t="s">
        <v>1392</v>
      </c>
      <c r="B2088" s="24" t="s">
        <v>10450</v>
      </c>
      <c r="C2088" s="24">
        <v>57.8</v>
      </c>
    </row>
    <row r="2089" spans="1:3" ht="16.5" customHeight="1" x14ac:dyDescent="0.3">
      <c r="A2089" s="26" t="s">
        <v>1393</v>
      </c>
      <c r="B2089" s="24" t="s">
        <v>10451</v>
      </c>
      <c r="C2089" s="24">
        <v>322</v>
      </c>
    </row>
    <row r="2090" spans="1:3" ht="16.5" customHeight="1" x14ac:dyDescent="0.3">
      <c r="A2090" s="26" t="s">
        <v>1394</v>
      </c>
      <c r="B2090" s="24" t="s">
        <v>10452</v>
      </c>
      <c r="C2090" s="24">
        <v>460</v>
      </c>
    </row>
    <row r="2091" spans="1:3" ht="16.5" customHeight="1" x14ac:dyDescent="0.3">
      <c r="A2091" s="26">
        <v>450680</v>
      </c>
      <c r="B2091" s="24" t="s">
        <v>1396</v>
      </c>
      <c r="C2091" s="24">
        <v>613</v>
      </c>
    </row>
    <row r="2092" spans="1:3" ht="16.5" customHeight="1" x14ac:dyDescent="0.3">
      <c r="A2092" s="26" t="s">
        <v>1395</v>
      </c>
      <c r="B2092" s="24" t="s">
        <v>1396</v>
      </c>
      <c r="C2092" s="25">
        <v>1097</v>
      </c>
    </row>
    <row r="2093" spans="1:3" ht="16.5" customHeight="1" x14ac:dyDescent="0.3">
      <c r="A2093" s="26" t="s">
        <v>1397</v>
      </c>
      <c r="B2093" s="24" t="s">
        <v>1398</v>
      </c>
      <c r="C2093" s="24">
        <v>109</v>
      </c>
    </row>
    <row r="2094" spans="1:3" ht="16.5" customHeight="1" x14ac:dyDescent="0.3">
      <c r="A2094" s="26" t="s">
        <v>1399</v>
      </c>
      <c r="B2094" s="24" t="s">
        <v>10453</v>
      </c>
      <c r="C2094" s="24">
        <v>58.13</v>
      </c>
    </row>
    <row r="2095" spans="1:3" ht="16.5" customHeight="1" x14ac:dyDescent="0.3">
      <c r="A2095" s="26" t="s">
        <v>1400</v>
      </c>
      <c r="B2095" s="24" t="s">
        <v>10454</v>
      </c>
      <c r="C2095" s="24">
        <v>40.07</v>
      </c>
    </row>
    <row r="2096" spans="1:3" ht="16.5" customHeight="1" x14ac:dyDescent="0.3">
      <c r="A2096" s="26" t="s">
        <v>1401</v>
      </c>
      <c r="B2096" s="24" t="s">
        <v>1402</v>
      </c>
      <c r="C2096" s="24">
        <v>11.16</v>
      </c>
    </row>
    <row r="2097" spans="1:3" ht="16.5" customHeight="1" x14ac:dyDescent="0.3">
      <c r="A2097" s="26">
        <v>450760</v>
      </c>
      <c r="B2097" s="24" t="s">
        <v>1403</v>
      </c>
      <c r="C2097" s="24">
        <v>15.84</v>
      </c>
    </row>
    <row r="2098" spans="1:3" ht="16.5" customHeight="1" x14ac:dyDescent="0.3">
      <c r="A2098" s="26">
        <v>450780</v>
      </c>
      <c r="B2098" s="24" t="s">
        <v>1404</v>
      </c>
      <c r="C2098" s="24">
        <v>113</v>
      </c>
    </row>
    <row r="2099" spans="1:3" ht="16.5" customHeight="1" x14ac:dyDescent="0.3">
      <c r="A2099" s="26" t="s">
        <v>1405</v>
      </c>
      <c r="B2099" s="24" t="s">
        <v>1404</v>
      </c>
      <c r="C2099" s="24">
        <v>109</v>
      </c>
    </row>
    <row r="2100" spans="1:3" ht="16.5" customHeight="1" x14ac:dyDescent="0.3">
      <c r="A2100" s="26" t="s">
        <v>1406</v>
      </c>
      <c r="B2100" s="24" t="s">
        <v>10455</v>
      </c>
      <c r="C2100" s="24">
        <v>56.63</v>
      </c>
    </row>
    <row r="2101" spans="1:3" ht="16.5" customHeight="1" x14ac:dyDescent="0.3">
      <c r="A2101" s="26" t="s">
        <v>7144</v>
      </c>
      <c r="B2101" s="24" t="s">
        <v>1407</v>
      </c>
      <c r="C2101" s="24">
        <v>47.11</v>
      </c>
    </row>
    <row r="2102" spans="1:3" ht="16.5" customHeight="1" x14ac:dyDescent="0.3">
      <c r="A2102" s="26">
        <v>450860</v>
      </c>
      <c r="B2102" s="24" t="s">
        <v>10456</v>
      </c>
      <c r="C2102" s="24">
        <v>61.46</v>
      </c>
    </row>
    <row r="2103" spans="1:3" ht="16.5" customHeight="1" x14ac:dyDescent="0.3">
      <c r="A2103" s="26" t="s">
        <v>1408</v>
      </c>
      <c r="B2103" s="24" t="s">
        <v>1409</v>
      </c>
      <c r="C2103" s="24">
        <v>105</v>
      </c>
    </row>
    <row r="2104" spans="1:3" ht="16.5" customHeight="1" x14ac:dyDescent="0.3">
      <c r="A2104" s="26" t="s">
        <v>7145</v>
      </c>
      <c r="B2104" s="24" t="s">
        <v>5348</v>
      </c>
      <c r="C2104" s="24">
        <v>81.11</v>
      </c>
    </row>
    <row r="2105" spans="1:3" ht="16.5" customHeight="1" x14ac:dyDescent="0.3">
      <c r="A2105" s="26" t="s">
        <v>1410</v>
      </c>
      <c r="B2105" s="24" t="s">
        <v>1411</v>
      </c>
      <c r="C2105" s="24">
        <v>254</v>
      </c>
    </row>
    <row r="2106" spans="1:3" ht="16.5" customHeight="1" x14ac:dyDescent="0.3">
      <c r="A2106" s="26" t="s">
        <v>1412</v>
      </c>
      <c r="B2106" s="24" t="s">
        <v>1413</v>
      </c>
      <c r="C2106" s="24">
        <v>630</v>
      </c>
    </row>
    <row r="2107" spans="1:3" ht="16.5" customHeight="1" x14ac:dyDescent="0.3">
      <c r="A2107" s="26" t="s">
        <v>1414</v>
      </c>
      <c r="B2107" s="24" t="s">
        <v>1415</v>
      </c>
      <c r="C2107" s="24">
        <v>103</v>
      </c>
    </row>
    <row r="2108" spans="1:3" ht="16.5" customHeight="1" x14ac:dyDescent="0.3">
      <c r="A2108" s="26" t="s">
        <v>7146</v>
      </c>
      <c r="B2108" s="24" t="s">
        <v>1416</v>
      </c>
      <c r="C2108" s="24">
        <v>58.24</v>
      </c>
    </row>
    <row r="2109" spans="1:3" ht="16.5" customHeight="1" x14ac:dyDescent="0.3">
      <c r="A2109" s="26" t="s">
        <v>1417</v>
      </c>
      <c r="B2109" s="24" t="s">
        <v>10457</v>
      </c>
      <c r="C2109" s="24">
        <v>59.49</v>
      </c>
    </row>
    <row r="2110" spans="1:3" ht="16.5" customHeight="1" x14ac:dyDescent="0.3">
      <c r="A2110" s="26" t="s">
        <v>1418</v>
      </c>
      <c r="B2110" s="24" t="s">
        <v>1419</v>
      </c>
      <c r="C2110" s="24">
        <v>45.83</v>
      </c>
    </row>
    <row r="2111" spans="1:3" ht="16.5" customHeight="1" x14ac:dyDescent="0.3">
      <c r="A2111" s="26">
        <v>450980</v>
      </c>
      <c r="B2111" s="24" t="s">
        <v>729</v>
      </c>
      <c r="C2111" s="24">
        <v>45.92</v>
      </c>
    </row>
    <row r="2112" spans="1:3" ht="16.5" customHeight="1" x14ac:dyDescent="0.3">
      <c r="A2112" s="26" t="s">
        <v>1420</v>
      </c>
      <c r="B2112" s="24" t="s">
        <v>1421</v>
      </c>
      <c r="C2112" s="24">
        <v>15.49</v>
      </c>
    </row>
    <row r="2113" spans="1:3" ht="16.5" customHeight="1" x14ac:dyDescent="0.3">
      <c r="A2113" s="26" t="s">
        <v>1422</v>
      </c>
      <c r="B2113" s="24" t="s">
        <v>1423</v>
      </c>
      <c r="C2113" s="24">
        <v>66.34</v>
      </c>
    </row>
    <row r="2114" spans="1:3" ht="16.5" customHeight="1" x14ac:dyDescent="0.3">
      <c r="A2114" s="26" t="s">
        <v>1424</v>
      </c>
      <c r="B2114" s="24" t="s">
        <v>9880</v>
      </c>
      <c r="C2114" s="24">
        <v>30.97</v>
      </c>
    </row>
    <row r="2115" spans="1:3" ht="16.5" customHeight="1" x14ac:dyDescent="0.3">
      <c r="A2115" s="26" t="s">
        <v>1425</v>
      </c>
      <c r="B2115" s="24" t="s">
        <v>1426</v>
      </c>
      <c r="C2115" s="24">
        <v>9.39</v>
      </c>
    </row>
    <row r="2116" spans="1:3" ht="16.5" customHeight="1" x14ac:dyDescent="0.3">
      <c r="A2116" s="26" t="s">
        <v>1427</v>
      </c>
      <c r="B2116" s="24" t="s">
        <v>10458</v>
      </c>
      <c r="C2116" s="24">
        <v>3.75</v>
      </c>
    </row>
    <row r="2117" spans="1:3" ht="16.5" customHeight="1" x14ac:dyDescent="0.3">
      <c r="A2117" s="26" t="s">
        <v>1428</v>
      </c>
      <c r="B2117" s="24" t="s">
        <v>10459</v>
      </c>
      <c r="C2117" s="24">
        <v>8.85</v>
      </c>
    </row>
    <row r="2118" spans="1:3" ht="16.5" customHeight="1" x14ac:dyDescent="0.3">
      <c r="A2118" s="26" t="s">
        <v>1429</v>
      </c>
      <c r="B2118" s="24" t="s">
        <v>10460</v>
      </c>
      <c r="C2118" s="24">
        <v>7.75</v>
      </c>
    </row>
    <row r="2119" spans="1:3" ht="16.5" customHeight="1" x14ac:dyDescent="0.3">
      <c r="A2119" s="26" t="s">
        <v>1430</v>
      </c>
      <c r="B2119" s="24" t="s">
        <v>10461</v>
      </c>
      <c r="C2119" s="24">
        <v>11.46</v>
      </c>
    </row>
    <row r="2120" spans="1:3" ht="16.5" customHeight="1" x14ac:dyDescent="0.3">
      <c r="A2120" s="26" t="s">
        <v>1431</v>
      </c>
      <c r="B2120" s="24" t="s">
        <v>1432</v>
      </c>
      <c r="C2120" s="24">
        <v>10.26</v>
      </c>
    </row>
    <row r="2121" spans="1:3" ht="16.5" customHeight="1" x14ac:dyDescent="0.3">
      <c r="A2121" s="26">
        <v>452850</v>
      </c>
      <c r="B2121" s="24" t="s">
        <v>10462</v>
      </c>
      <c r="C2121" s="24">
        <v>0.86</v>
      </c>
    </row>
    <row r="2122" spans="1:3" ht="16.5" customHeight="1" x14ac:dyDescent="0.3">
      <c r="A2122" s="26" t="s">
        <v>1433</v>
      </c>
      <c r="B2122" s="24" t="s">
        <v>1434</v>
      </c>
      <c r="C2122" s="24">
        <v>7.51</v>
      </c>
    </row>
    <row r="2123" spans="1:3" ht="16.5" customHeight="1" x14ac:dyDescent="0.3">
      <c r="A2123" s="26" t="s">
        <v>1435</v>
      </c>
      <c r="B2123" s="24" t="s">
        <v>594</v>
      </c>
      <c r="C2123" s="24">
        <v>669</v>
      </c>
    </row>
    <row r="2124" spans="1:3" ht="16.5" customHeight="1" x14ac:dyDescent="0.3">
      <c r="A2124" s="26" t="s">
        <v>1436</v>
      </c>
      <c r="B2124" s="24" t="s">
        <v>1437</v>
      </c>
      <c r="C2124" s="24">
        <v>89</v>
      </c>
    </row>
    <row r="2125" spans="1:3" ht="16.5" customHeight="1" x14ac:dyDescent="0.3">
      <c r="A2125" s="26" t="s">
        <v>1438</v>
      </c>
      <c r="B2125" s="24" t="s">
        <v>1439</v>
      </c>
      <c r="C2125" s="24">
        <v>22.01</v>
      </c>
    </row>
    <row r="2126" spans="1:3" ht="16.5" customHeight="1" x14ac:dyDescent="0.3">
      <c r="A2126" s="26" t="s">
        <v>1440</v>
      </c>
      <c r="B2126" s="24" t="s">
        <v>1441</v>
      </c>
      <c r="C2126" s="24">
        <v>323</v>
      </c>
    </row>
    <row r="2127" spans="1:3" ht="16.5" customHeight="1" x14ac:dyDescent="0.3">
      <c r="A2127" s="26" t="s">
        <v>1442</v>
      </c>
      <c r="B2127" s="24" t="s">
        <v>1443</v>
      </c>
      <c r="C2127" s="24">
        <v>16.16</v>
      </c>
    </row>
    <row r="2128" spans="1:3" ht="16.5" customHeight="1" x14ac:dyDescent="0.3">
      <c r="A2128" s="26" t="s">
        <v>1444</v>
      </c>
      <c r="B2128" s="24" t="s">
        <v>1445</v>
      </c>
      <c r="C2128" s="24">
        <v>103</v>
      </c>
    </row>
    <row r="2129" spans="1:3" ht="16.5" customHeight="1" x14ac:dyDescent="0.3">
      <c r="A2129" s="26" t="s">
        <v>1446</v>
      </c>
      <c r="B2129" s="24" t="s">
        <v>1447</v>
      </c>
      <c r="C2129" s="24">
        <v>7.42</v>
      </c>
    </row>
    <row r="2130" spans="1:3" ht="16.5" customHeight="1" x14ac:dyDescent="0.3">
      <c r="A2130" s="26">
        <v>454120</v>
      </c>
      <c r="B2130" s="24" t="s">
        <v>1448</v>
      </c>
      <c r="C2130" s="24">
        <v>0.46</v>
      </c>
    </row>
    <row r="2131" spans="1:3" ht="16.5" customHeight="1" x14ac:dyDescent="0.3">
      <c r="A2131" s="26" t="s">
        <v>1449</v>
      </c>
      <c r="B2131" s="24" t="s">
        <v>1448</v>
      </c>
      <c r="C2131" s="24">
        <v>3.38</v>
      </c>
    </row>
    <row r="2132" spans="1:3" ht="16.5" customHeight="1" x14ac:dyDescent="0.3">
      <c r="A2132" s="26" t="s">
        <v>1450</v>
      </c>
      <c r="B2132" s="24" t="s">
        <v>1451</v>
      </c>
      <c r="C2132" s="24">
        <v>217</v>
      </c>
    </row>
    <row r="2133" spans="1:3" ht="16.5" customHeight="1" x14ac:dyDescent="0.3">
      <c r="A2133" s="26" t="s">
        <v>1452</v>
      </c>
      <c r="B2133" s="24" t="s">
        <v>1453</v>
      </c>
      <c r="C2133" s="24">
        <v>26.09</v>
      </c>
    </row>
    <row r="2134" spans="1:3" ht="16.5" customHeight="1" x14ac:dyDescent="0.3">
      <c r="A2134" s="26">
        <v>455160</v>
      </c>
      <c r="B2134" s="24" t="s">
        <v>10463</v>
      </c>
      <c r="C2134" s="24">
        <v>3.61</v>
      </c>
    </row>
    <row r="2135" spans="1:3" ht="16.5" customHeight="1" x14ac:dyDescent="0.3">
      <c r="A2135" s="26">
        <v>455380</v>
      </c>
      <c r="B2135" s="24" t="s">
        <v>1454</v>
      </c>
      <c r="C2135" s="24">
        <v>11.1</v>
      </c>
    </row>
    <row r="2136" spans="1:3" ht="16.5" customHeight="1" x14ac:dyDescent="0.3">
      <c r="A2136" s="26" t="s">
        <v>1455</v>
      </c>
      <c r="B2136" s="24" t="s">
        <v>1456</v>
      </c>
      <c r="C2136" s="24">
        <v>4.62</v>
      </c>
    </row>
    <row r="2137" spans="1:3" ht="16.5" customHeight="1" x14ac:dyDescent="0.3">
      <c r="A2137" s="26" t="s">
        <v>1457</v>
      </c>
      <c r="B2137" s="24" t="s">
        <v>10464</v>
      </c>
      <c r="C2137" s="24">
        <v>2.34</v>
      </c>
    </row>
    <row r="2138" spans="1:3" ht="16.5" customHeight="1" x14ac:dyDescent="0.3">
      <c r="A2138" s="26" t="s">
        <v>1458</v>
      </c>
      <c r="B2138" s="24" t="s">
        <v>10465</v>
      </c>
      <c r="C2138" s="24">
        <v>34.96</v>
      </c>
    </row>
    <row r="2139" spans="1:3" ht="16.5" customHeight="1" x14ac:dyDescent="0.3">
      <c r="A2139" s="26" t="s">
        <v>1460</v>
      </c>
      <c r="B2139" s="24" t="s">
        <v>1461</v>
      </c>
      <c r="C2139" s="24">
        <v>12.91</v>
      </c>
    </row>
    <row r="2140" spans="1:3" ht="16.5" customHeight="1" x14ac:dyDescent="0.3">
      <c r="A2140" s="26" t="s">
        <v>1460</v>
      </c>
      <c r="B2140" s="24" t="s">
        <v>1461</v>
      </c>
      <c r="C2140" s="24">
        <v>12.91</v>
      </c>
    </row>
    <row r="2141" spans="1:3" ht="16.5" customHeight="1" x14ac:dyDescent="0.3">
      <c r="A2141" s="26" t="s">
        <v>1462</v>
      </c>
      <c r="B2141" s="24" t="s">
        <v>1463</v>
      </c>
      <c r="C2141" s="24">
        <v>36.17</v>
      </c>
    </row>
    <row r="2142" spans="1:3" ht="16.5" customHeight="1" x14ac:dyDescent="0.3">
      <c r="A2142" s="26" t="s">
        <v>1464</v>
      </c>
      <c r="B2142" s="24" t="s">
        <v>10466</v>
      </c>
      <c r="C2142" s="24">
        <v>17.920000000000002</v>
      </c>
    </row>
    <row r="2143" spans="1:3" ht="16.5" customHeight="1" x14ac:dyDescent="0.3">
      <c r="A2143" s="26" t="s">
        <v>1465</v>
      </c>
      <c r="B2143" s="24" t="s">
        <v>1466</v>
      </c>
      <c r="C2143" s="24">
        <v>24.97</v>
      </c>
    </row>
    <row r="2144" spans="1:3" ht="16.5" customHeight="1" x14ac:dyDescent="0.3">
      <c r="A2144" s="26" t="s">
        <v>1467</v>
      </c>
      <c r="B2144" s="24" t="s">
        <v>10467</v>
      </c>
      <c r="C2144" s="24">
        <v>8.07</v>
      </c>
    </row>
    <row r="2145" spans="1:3" ht="16.5" customHeight="1" x14ac:dyDescent="0.3">
      <c r="A2145" s="26" t="s">
        <v>7147</v>
      </c>
      <c r="B2145" s="24" t="s">
        <v>1468</v>
      </c>
      <c r="C2145" s="24">
        <v>7.87</v>
      </c>
    </row>
    <row r="2146" spans="1:3" ht="16.5" customHeight="1" x14ac:dyDescent="0.3">
      <c r="A2146" s="26" t="s">
        <v>1469</v>
      </c>
      <c r="B2146" s="24" t="s">
        <v>1470</v>
      </c>
      <c r="C2146" s="24">
        <v>3.66</v>
      </c>
    </row>
    <row r="2147" spans="1:3" ht="16.5" customHeight="1" x14ac:dyDescent="0.3">
      <c r="A2147" s="26">
        <v>456440</v>
      </c>
      <c r="B2147" s="24" t="s">
        <v>10468</v>
      </c>
      <c r="C2147" s="24">
        <v>708</v>
      </c>
    </row>
    <row r="2148" spans="1:3" ht="16.5" customHeight="1" x14ac:dyDescent="0.3">
      <c r="A2148" s="26" t="s">
        <v>1471</v>
      </c>
      <c r="B2148" s="24" t="s">
        <v>1472</v>
      </c>
      <c r="C2148" s="24">
        <v>156</v>
      </c>
    </row>
    <row r="2149" spans="1:3" ht="16.5" customHeight="1" x14ac:dyDescent="0.3">
      <c r="A2149" s="26" t="s">
        <v>7148</v>
      </c>
      <c r="B2149" s="24" t="s">
        <v>1473</v>
      </c>
      <c r="C2149" s="24">
        <v>279</v>
      </c>
    </row>
    <row r="2150" spans="1:3" ht="16.5" customHeight="1" x14ac:dyDescent="0.3">
      <c r="A2150" s="26" t="s">
        <v>1474</v>
      </c>
      <c r="B2150" s="24" t="s">
        <v>1473</v>
      </c>
      <c r="C2150" s="24">
        <v>188</v>
      </c>
    </row>
    <row r="2151" spans="1:3" ht="16.5" customHeight="1" x14ac:dyDescent="0.3">
      <c r="A2151" s="26">
        <v>457720</v>
      </c>
      <c r="B2151" s="24" t="s">
        <v>10469</v>
      </c>
      <c r="C2151" s="24">
        <v>16.91</v>
      </c>
    </row>
    <row r="2152" spans="1:3" ht="16.5" customHeight="1" x14ac:dyDescent="0.3">
      <c r="A2152" s="26" t="s">
        <v>7149</v>
      </c>
      <c r="B2152" s="24" t="s">
        <v>10470</v>
      </c>
      <c r="C2152" s="24">
        <v>256</v>
      </c>
    </row>
    <row r="2153" spans="1:3" ht="16.5" customHeight="1" x14ac:dyDescent="0.3">
      <c r="A2153" s="26">
        <v>458080</v>
      </c>
      <c r="B2153" s="24" t="s">
        <v>10471</v>
      </c>
      <c r="C2153" s="24">
        <v>9.1</v>
      </c>
    </row>
    <row r="2154" spans="1:3" ht="16.5" customHeight="1" x14ac:dyDescent="0.3">
      <c r="A2154" s="26">
        <v>458081</v>
      </c>
      <c r="B2154" s="24" t="s">
        <v>10472</v>
      </c>
      <c r="C2154" s="24">
        <v>12.53</v>
      </c>
    </row>
    <row r="2155" spans="1:3" ht="16.5" customHeight="1" x14ac:dyDescent="0.3">
      <c r="A2155" s="26">
        <v>458410</v>
      </c>
      <c r="B2155" s="24" t="s">
        <v>10473</v>
      </c>
      <c r="C2155" s="24">
        <v>12.88</v>
      </c>
    </row>
    <row r="2156" spans="1:3" ht="16.5" customHeight="1" x14ac:dyDescent="0.3">
      <c r="A2156" s="26">
        <v>458420</v>
      </c>
      <c r="B2156" s="24" t="s">
        <v>10474</v>
      </c>
      <c r="C2156" s="24">
        <v>2.96</v>
      </c>
    </row>
    <row r="2157" spans="1:3" ht="16.5" customHeight="1" x14ac:dyDescent="0.3">
      <c r="A2157" s="26">
        <v>458430</v>
      </c>
      <c r="B2157" s="24" t="s">
        <v>10475</v>
      </c>
      <c r="C2157" s="25">
        <v>4975</v>
      </c>
    </row>
    <row r="2158" spans="1:3" ht="16.5" customHeight="1" x14ac:dyDescent="0.3">
      <c r="A2158" s="26">
        <v>458440</v>
      </c>
      <c r="B2158" s="24" t="s">
        <v>10476</v>
      </c>
      <c r="C2158" s="25">
        <v>5201</v>
      </c>
    </row>
    <row r="2159" spans="1:3" ht="16.5" customHeight="1" x14ac:dyDescent="0.3">
      <c r="A2159" s="26">
        <v>458490</v>
      </c>
      <c r="B2159" s="24" t="s">
        <v>1475</v>
      </c>
      <c r="C2159" s="24">
        <v>42.77</v>
      </c>
    </row>
    <row r="2160" spans="1:3" ht="16.5" customHeight="1" x14ac:dyDescent="0.3">
      <c r="A2160" s="26">
        <v>458500</v>
      </c>
      <c r="B2160" s="24" t="s">
        <v>10477</v>
      </c>
      <c r="C2160" s="24">
        <v>90</v>
      </c>
    </row>
    <row r="2161" spans="1:3" ht="16.5" customHeight="1" x14ac:dyDescent="0.3">
      <c r="A2161" s="26">
        <v>458920</v>
      </c>
      <c r="B2161" s="24" t="s">
        <v>1476</v>
      </c>
      <c r="C2161" s="24">
        <v>222</v>
      </c>
    </row>
    <row r="2162" spans="1:3" ht="16.5" customHeight="1" x14ac:dyDescent="0.3">
      <c r="A2162" s="26">
        <v>458950</v>
      </c>
      <c r="B2162" s="24" t="s">
        <v>10478</v>
      </c>
      <c r="C2162" s="24">
        <v>16.59</v>
      </c>
    </row>
    <row r="2163" spans="1:3" ht="16.5" customHeight="1" x14ac:dyDescent="0.3">
      <c r="A2163" s="26">
        <v>459330</v>
      </c>
      <c r="B2163" s="24" t="s">
        <v>10479</v>
      </c>
      <c r="C2163" s="24">
        <v>19.52</v>
      </c>
    </row>
    <row r="2164" spans="1:3" ht="16.5" customHeight="1" x14ac:dyDescent="0.3">
      <c r="A2164" s="26">
        <v>459370</v>
      </c>
      <c r="B2164" s="24" t="s">
        <v>1477</v>
      </c>
      <c r="C2164" s="24">
        <v>248</v>
      </c>
    </row>
    <row r="2165" spans="1:3" ht="16.5" customHeight="1" x14ac:dyDescent="0.3">
      <c r="A2165" s="26">
        <v>460010</v>
      </c>
      <c r="B2165" s="24" t="s">
        <v>10480</v>
      </c>
      <c r="C2165" s="24">
        <v>1.38</v>
      </c>
    </row>
    <row r="2166" spans="1:3" ht="16.5" customHeight="1" x14ac:dyDescent="0.3">
      <c r="A2166" s="26">
        <v>460070</v>
      </c>
      <c r="B2166" s="24" t="s">
        <v>10481</v>
      </c>
      <c r="C2166" s="25">
        <v>2713</v>
      </c>
    </row>
    <row r="2167" spans="1:3" ht="16.5" customHeight="1" x14ac:dyDescent="0.3">
      <c r="A2167" s="26" t="s">
        <v>1478</v>
      </c>
      <c r="B2167" s="24" t="s">
        <v>10482</v>
      </c>
      <c r="C2167" s="25">
        <v>1856</v>
      </c>
    </row>
    <row r="2168" spans="1:3" ht="16.5" customHeight="1" x14ac:dyDescent="0.3">
      <c r="A2168" s="26">
        <v>460510</v>
      </c>
      <c r="B2168" s="24" t="s">
        <v>10483</v>
      </c>
      <c r="C2168" s="24">
        <v>316</v>
      </c>
    </row>
    <row r="2169" spans="1:3" ht="16.5" customHeight="1" x14ac:dyDescent="0.3">
      <c r="A2169" s="26" t="s">
        <v>1479</v>
      </c>
      <c r="B2169" s="24" t="s">
        <v>10484</v>
      </c>
      <c r="C2169" s="24">
        <v>310</v>
      </c>
    </row>
    <row r="2170" spans="1:3" ht="16.5" customHeight="1" x14ac:dyDescent="0.3">
      <c r="A2170" s="26" t="s">
        <v>1480</v>
      </c>
      <c r="B2170" s="24" t="s">
        <v>10485</v>
      </c>
      <c r="C2170" s="24">
        <v>313</v>
      </c>
    </row>
    <row r="2171" spans="1:3" ht="16.5" customHeight="1" x14ac:dyDescent="0.3">
      <c r="A2171" s="26">
        <v>461150</v>
      </c>
      <c r="B2171" s="24" t="s">
        <v>1481</v>
      </c>
      <c r="C2171" s="24">
        <v>47.07</v>
      </c>
    </row>
    <row r="2172" spans="1:3" ht="16.5" customHeight="1" x14ac:dyDescent="0.3">
      <c r="A2172" s="26">
        <v>461230</v>
      </c>
      <c r="B2172" s="24" t="s">
        <v>10486</v>
      </c>
      <c r="C2172" s="24">
        <v>175</v>
      </c>
    </row>
    <row r="2173" spans="1:3" ht="16.5" customHeight="1" x14ac:dyDescent="0.3">
      <c r="A2173" s="26" t="s">
        <v>1482</v>
      </c>
      <c r="B2173" s="24" t="s">
        <v>10487</v>
      </c>
      <c r="C2173" s="24">
        <v>841</v>
      </c>
    </row>
    <row r="2174" spans="1:3" ht="16.5" customHeight="1" x14ac:dyDescent="0.3">
      <c r="A2174" s="26">
        <v>461780</v>
      </c>
      <c r="B2174" s="24" t="s">
        <v>1483</v>
      </c>
      <c r="C2174" s="24">
        <v>32.630000000000003</v>
      </c>
    </row>
    <row r="2175" spans="1:3" ht="16.5" customHeight="1" x14ac:dyDescent="0.3">
      <c r="A2175" s="26">
        <v>461790</v>
      </c>
      <c r="B2175" s="24" t="s">
        <v>10488</v>
      </c>
      <c r="C2175" s="24">
        <v>161</v>
      </c>
    </row>
    <row r="2176" spans="1:3" ht="16.5" customHeight="1" x14ac:dyDescent="0.3">
      <c r="A2176" s="26">
        <v>461870</v>
      </c>
      <c r="B2176" s="24" t="s">
        <v>793</v>
      </c>
      <c r="C2176" s="24">
        <v>273</v>
      </c>
    </row>
    <row r="2177" spans="1:3" ht="16.5" customHeight="1" x14ac:dyDescent="0.3">
      <c r="A2177" s="26">
        <v>461880</v>
      </c>
      <c r="B2177" s="24" t="s">
        <v>10489</v>
      </c>
      <c r="C2177" s="24">
        <v>43.06</v>
      </c>
    </row>
    <row r="2178" spans="1:3" ht="16.5" customHeight="1" x14ac:dyDescent="0.3">
      <c r="A2178" s="26">
        <v>461890</v>
      </c>
      <c r="B2178" s="24" t="s">
        <v>10490</v>
      </c>
      <c r="C2178" s="24">
        <v>156</v>
      </c>
    </row>
    <row r="2179" spans="1:3" ht="16.5" customHeight="1" x14ac:dyDescent="0.3">
      <c r="A2179" s="26">
        <v>462130</v>
      </c>
      <c r="B2179" s="24" t="s">
        <v>10491</v>
      </c>
      <c r="C2179" s="24">
        <v>39.659999999999997</v>
      </c>
    </row>
    <row r="2180" spans="1:3" ht="16.5" customHeight="1" x14ac:dyDescent="0.3">
      <c r="A2180" s="26">
        <v>462390</v>
      </c>
      <c r="B2180" s="24" t="s">
        <v>1038</v>
      </c>
      <c r="C2180" s="24">
        <v>141</v>
      </c>
    </row>
    <row r="2181" spans="1:3" ht="16.5" customHeight="1" x14ac:dyDescent="0.3">
      <c r="A2181" s="26">
        <v>462400</v>
      </c>
      <c r="B2181" s="24" t="s">
        <v>10492</v>
      </c>
      <c r="C2181" s="24">
        <v>288</v>
      </c>
    </row>
    <row r="2182" spans="1:3" ht="16.5" customHeight="1" x14ac:dyDescent="0.3">
      <c r="A2182" s="26">
        <v>462450</v>
      </c>
      <c r="B2182" s="24" t="s">
        <v>1484</v>
      </c>
      <c r="C2182" s="24">
        <v>300</v>
      </c>
    </row>
    <row r="2183" spans="1:3" ht="16.5" customHeight="1" x14ac:dyDescent="0.3">
      <c r="A2183" s="26">
        <v>462900</v>
      </c>
      <c r="B2183" s="24" t="s">
        <v>10493</v>
      </c>
      <c r="C2183" s="24">
        <v>26.35</v>
      </c>
    </row>
    <row r="2184" spans="1:3" ht="16.5" customHeight="1" x14ac:dyDescent="0.3">
      <c r="A2184" s="26">
        <v>462910</v>
      </c>
      <c r="B2184" s="24" t="s">
        <v>10494</v>
      </c>
      <c r="C2184" s="24">
        <v>38.770000000000003</v>
      </c>
    </row>
    <row r="2185" spans="1:3" ht="16.5" customHeight="1" x14ac:dyDescent="0.3">
      <c r="A2185" s="26">
        <v>463060</v>
      </c>
      <c r="B2185" s="24" t="s">
        <v>10495</v>
      </c>
      <c r="C2185" s="24">
        <v>624</v>
      </c>
    </row>
    <row r="2186" spans="1:3" ht="16.5" customHeight="1" x14ac:dyDescent="0.3">
      <c r="A2186" s="26">
        <v>463180</v>
      </c>
      <c r="B2186" s="24" t="s">
        <v>10496</v>
      </c>
      <c r="C2186" s="24">
        <v>1.21</v>
      </c>
    </row>
    <row r="2187" spans="1:3" ht="16.5" customHeight="1" x14ac:dyDescent="0.3">
      <c r="A2187" s="26">
        <v>463190</v>
      </c>
      <c r="B2187" s="24" t="s">
        <v>1485</v>
      </c>
      <c r="C2187" s="24">
        <v>0.5</v>
      </c>
    </row>
    <row r="2188" spans="1:3" ht="16.5" customHeight="1" x14ac:dyDescent="0.3">
      <c r="A2188" s="26">
        <v>463350</v>
      </c>
      <c r="B2188" s="24" t="s">
        <v>10497</v>
      </c>
      <c r="C2188" s="24">
        <v>327</v>
      </c>
    </row>
    <row r="2189" spans="1:3" ht="16.5" customHeight="1" x14ac:dyDescent="0.3">
      <c r="A2189" s="26">
        <v>463360</v>
      </c>
      <c r="B2189" s="24" t="s">
        <v>10498</v>
      </c>
      <c r="C2189" s="24">
        <v>73.03</v>
      </c>
    </row>
    <row r="2190" spans="1:3" ht="16.5" customHeight="1" x14ac:dyDescent="0.3">
      <c r="A2190" s="26">
        <v>463370</v>
      </c>
      <c r="B2190" s="24" t="s">
        <v>10499</v>
      </c>
      <c r="C2190" s="24">
        <v>17.670000000000002</v>
      </c>
    </row>
    <row r="2191" spans="1:3" ht="16.5" customHeight="1" x14ac:dyDescent="0.3">
      <c r="A2191" s="26">
        <v>463380</v>
      </c>
      <c r="B2191" s="24" t="s">
        <v>10500</v>
      </c>
      <c r="C2191" s="24">
        <v>509</v>
      </c>
    </row>
    <row r="2192" spans="1:3" ht="16.5" customHeight="1" x14ac:dyDescent="0.3">
      <c r="A2192" s="26">
        <v>463390</v>
      </c>
      <c r="B2192" s="24" t="s">
        <v>1486</v>
      </c>
      <c r="C2192" s="24">
        <v>849</v>
      </c>
    </row>
    <row r="2193" spans="1:3" ht="16.5" customHeight="1" x14ac:dyDescent="0.3">
      <c r="A2193" s="26">
        <v>463690</v>
      </c>
      <c r="B2193" s="24" t="s">
        <v>10501</v>
      </c>
      <c r="C2193" s="24">
        <v>34.520000000000003</v>
      </c>
    </row>
    <row r="2194" spans="1:3" ht="16.5" customHeight="1" x14ac:dyDescent="0.3">
      <c r="A2194" s="26" t="s">
        <v>1487</v>
      </c>
      <c r="B2194" s="24" t="s">
        <v>1488</v>
      </c>
      <c r="C2194" s="25">
        <v>1547</v>
      </c>
    </row>
    <row r="2195" spans="1:3" ht="16.5" customHeight="1" x14ac:dyDescent="0.3">
      <c r="A2195" s="26">
        <v>466390</v>
      </c>
      <c r="B2195" s="24" t="s">
        <v>10502</v>
      </c>
      <c r="C2195" s="25">
        <v>2522</v>
      </c>
    </row>
    <row r="2196" spans="1:3" ht="16.5" customHeight="1" x14ac:dyDescent="0.3">
      <c r="A2196" s="26">
        <v>466450</v>
      </c>
      <c r="B2196" s="24" t="s">
        <v>10503</v>
      </c>
      <c r="C2196" s="24">
        <v>34.71</v>
      </c>
    </row>
    <row r="2197" spans="1:3" ht="16.5" customHeight="1" x14ac:dyDescent="0.3">
      <c r="A2197" s="26">
        <v>466600</v>
      </c>
      <c r="B2197" s="24" t="s">
        <v>10504</v>
      </c>
      <c r="C2197" s="24">
        <v>774</v>
      </c>
    </row>
    <row r="2198" spans="1:3" ht="16.5" customHeight="1" x14ac:dyDescent="0.3">
      <c r="A2198" s="26">
        <v>466760</v>
      </c>
      <c r="B2198" s="24" t="s">
        <v>10505</v>
      </c>
      <c r="C2198" s="25">
        <v>1791</v>
      </c>
    </row>
    <row r="2199" spans="1:3" ht="16.5" customHeight="1" x14ac:dyDescent="0.3">
      <c r="A2199" s="26">
        <v>466910</v>
      </c>
      <c r="B2199" s="24" t="s">
        <v>10506</v>
      </c>
      <c r="C2199" s="24">
        <v>624</v>
      </c>
    </row>
    <row r="2200" spans="1:3" ht="16.5" customHeight="1" x14ac:dyDescent="0.3">
      <c r="A2200" s="26">
        <v>466920</v>
      </c>
      <c r="B2200" s="24" t="s">
        <v>10507</v>
      </c>
      <c r="C2200" s="24">
        <v>388</v>
      </c>
    </row>
    <row r="2201" spans="1:3" ht="16.5" customHeight="1" x14ac:dyDescent="0.3">
      <c r="A2201" s="26">
        <v>466970</v>
      </c>
      <c r="B2201" s="24" t="s">
        <v>10508</v>
      </c>
      <c r="C2201" s="24">
        <v>33.49</v>
      </c>
    </row>
    <row r="2202" spans="1:3" ht="16.5" customHeight="1" x14ac:dyDescent="0.3">
      <c r="A2202" s="26" t="s">
        <v>1489</v>
      </c>
      <c r="B2202" s="24" t="s">
        <v>1490</v>
      </c>
      <c r="C2202" s="24">
        <v>66.5</v>
      </c>
    </row>
    <row r="2203" spans="1:3" ht="16.5" customHeight="1" x14ac:dyDescent="0.3">
      <c r="A2203" s="26">
        <v>467400</v>
      </c>
      <c r="B2203" s="24" t="s">
        <v>10509</v>
      </c>
      <c r="C2203" s="24">
        <v>10.4</v>
      </c>
    </row>
    <row r="2204" spans="1:3" ht="16.5" customHeight="1" x14ac:dyDescent="0.3">
      <c r="A2204" s="26">
        <v>467410</v>
      </c>
      <c r="B2204" s="24" t="s">
        <v>10510</v>
      </c>
      <c r="C2204" s="24">
        <v>13.32</v>
      </c>
    </row>
    <row r="2205" spans="1:3" ht="16.5" customHeight="1" x14ac:dyDescent="0.3">
      <c r="A2205" s="26">
        <v>467420</v>
      </c>
      <c r="B2205" s="24" t="s">
        <v>10511</v>
      </c>
      <c r="C2205" s="24">
        <v>15.13</v>
      </c>
    </row>
    <row r="2206" spans="1:3" ht="16.5" customHeight="1" x14ac:dyDescent="0.3">
      <c r="A2206" s="26">
        <v>467430</v>
      </c>
      <c r="B2206" s="24" t="s">
        <v>10512</v>
      </c>
      <c r="C2206" s="24">
        <v>11.01</v>
      </c>
    </row>
    <row r="2207" spans="1:3" ht="16.5" customHeight="1" x14ac:dyDescent="0.3">
      <c r="A2207" s="26">
        <v>467440</v>
      </c>
      <c r="B2207" s="24" t="s">
        <v>10513</v>
      </c>
      <c r="C2207" s="24">
        <v>16.920000000000002</v>
      </c>
    </row>
    <row r="2208" spans="1:3" ht="16.5" customHeight="1" x14ac:dyDescent="0.3">
      <c r="A2208" s="26">
        <v>467450</v>
      </c>
      <c r="B2208" s="24" t="s">
        <v>10514</v>
      </c>
      <c r="C2208" s="24">
        <v>4.6500000000000004</v>
      </c>
    </row>
    <row r="2209" spans="1:3" ht="16.5" customHeight="1" x14ac:dyDescent="0.3">
      <c r="A2209" s="26">
        <v>467450</v>
      </c>
      <c r="B2209" s="24" t="s">
        <v>10514</v>
      </c>
      <c r="C2209" s="24">
        <v>4.6500000000000004</v>
      </c>
    </row>
    <row r="2210" spans="1:3" ht="16.5" customHeight="1" x14ac:dyDescent="0.3">
      <c r="A2210" s="26">
        <v>467470</v>
      </c>
      <c r="B2210" s="24" t="s">
        <v>10515</v>
      </c>
      <c r="C2210" s="24">
        <v>8.77</v>
      </c>
    </row>
    <row r="2211" spans="1:3" ht="16.5" customHeight="1" x14ac:dyDescent="0.3">
      <c r="A2211" s="26">
        <v>468370</v>
      </c>
      <c r="B2211" s="24" t="s">
        <v>10516</v>
      </c>
      <c r="C2211" s="24">
        <v>15.33</v>
      </c>
    </row>
    <row r="2212" spans="1:3" ht="16.5" customHeight="1" x14ac:dyDescent="0.3">
      <c r="A2212" s="26">
        <v>468520</v>
      </c>
      <c r="B2212" s="24" t="s">
        <v>1491</v>
      </c>
      <c r="C2212" s="24">
        <v>252</v>
      </c>
    </row>
    <row r="2213" spans="1:3" ht="16.5" customHeight="1" x14ac:dyDescent="0.3">
      <c r="A2213" s="26">
        <v>469370</v>
      </c>
      <c r="B2213" s="24" t="s">
        <v>10517</v>
      </c>
      <c r="C2213" s="24">
        <v>1.6</v>
      </c>
    </row>
    <row r="2214" spans="1:3" ht="16.5" customHeight="1" x14ac:dyDescent="0.3">
      <c r="A2214" s="26" t="s">
        <v>7150</v>
      </c>
      <c r="B2214" s="24" t="s">
        <v>10518</v>
      </c>
      <c r="C2214" s="24">
        <v>420</v>
      </c>
    </row>
    <row r="2215" spans="1:3" ht="16.5" customHeight="1" x14ac:dyDescent="0.3">
      <c r="A2215" s="26">
        <v>469740</v>
      </c>
      <c r="B2215" s="24" t="s">
        <v>10519</v>
      </c>
      <c r="C2215" s="24">
        <v>86</v>
      </c>
    </row>
    <row r="2216" spans="1:3" ht="16.5" customHeight="1" x14ac:dyDescent="0.3">
      <c r="A2216" s="26">
        <v>469751</v>
      </c>
      <c r="B2216" s="24" t="s">
        <v>10520</v>
      </c>
      <c r="C2216" s="24">
        <v>194</v>
      </c>
    </row>
    <row r="2217" spans="1:3" ht="16.5" customHeight="1" x14ac:dyDescent="0.3">
      <c r="A2217" s="26">
        <v>469950</v>
      </c>
      <c r="B2217" s="24" t="s">
        <v>10521</v>
      </c>
      <c r="C2217" s="25">
        <v>1289</v>
      </c>
    </row>
    <row r="2218" spans="1:3" ht="16.5" customHeight="1" x14ac:dyDescent="0.3">
      <c r="A2218" s="26">
        <v>469990</v>
      </c>
      <c r="B2218" s="24" t="s">
        <v>10522</v>
      </c>
      <c r="C2218" s="24">
        <v>919</v>
      </c>
    </row>
    <row r="2219" spans="1:3" ht="16.5" customHeight="1" x14ac:dyDescent="0.3">
      <c r="A2219" s="26">
        <v>470130</v>
      </c>
      <c r="B2219" s="24" t="s">
        <v>10523</v>
      </c>
      <c r="C2219" s="24">
        <v>13.32</v>
      </c>
    </row>
    <row r="2220" spans="1:3" ht="16.5" customHeight="1" x14ac:dyDescent="0.3">
      <c r="A2220" s="26">
        <v>470140</v>
      </c>
      <c r="B2220" s="24" t="s">
        <v>10524</v>
      </c>
      <c r="C2220" s="24">
        <v>11.21</v>
      </c>
    </row>
    <row r="2221" spans="1:3" ht="16.5" customHeight="1" x14ac:dyDescent="0.3">
      <c r="A2221" s="26">
        <v>470410</v>
      </c>
      <c r="B2221" s="24" t="s">
        <v>1492</v>
      </c>
      <c r="C2221" s="24">
        <v>190</v>
      </c>
    </row>
    <row r="2222" spans="1:3" ht="16.5" customHeight="1" x14ac:dyDescent="0.3">
      <c r="A2222" s="26">
        <v>470440</v>
      </c>
      <c r="B2222" s="24" t="s">
        <v>10525</v>
      </c>
      <c r="C2222" s="24">
        <v>204</v>
      </c>
    </row>
    <row r="2223" spans="1:3" ht="16.5" customHeight="1" x14ac:dyDescent="0.3">
      <c r="A2223" s="26">
        <v>470460</v>
      </c>
      <c r="B2223" s="24" t="s">
        <v>10526</v>
      </c>
      <c r="C2223" s="24">
        <v>316</v>
      </c>
    </row>
    <row r="2224" spans="1:3" ht="16.5" customHeight="1" x14ac:dyDescent="0.3">
      <c r="A2224" s="26">
        <v>470570</v>
      </c>
      <c r="B2224" s="24" t="s">
        <v>10527</v>
      </c>
      <c r="C2224" s="24">
        <v>28.98</v>
      </c>
    </row>
    <row r="2225" spans="1:3" ht="16.5" customHeight="1" x14ac:dyDescent="0.3">
      <c r="A2225" s="26">
        <v>470740</v>
      </c>
      <c r="B2225" s="24" t="s">
        <v>10528</v>
      </c>
      <c r="C2225" s="24">
        <v>107</v>
      </c>
    </row>
    <row r="2226" spans="1:3" ht="16.5" customHeight="1" x14ac:dyDescent="0.3">
      <c r="A2226" s="26">
        <v>470950</v>
      </c>
      <c r="B2226" s="24" t="s">
        <v>1493</v>
      </c>
      <c r="C2226" s="24">
        <v>42.87</v>
      </c>
    </row>
    <row r="2227" spans="1:3" ht="16.5" customHeight="1" x14ac:dyDescent="0.3">
      <c r="A2227" s="26">
        <v>470960</v>
      </c>
      <c r="B2227" s="24" t="s">
        <v>10529</v>
      </c>
      <c r="C2227" s="24">
        <v>737</v>
      </c>
    </row>
    <row r="2228" spans="1:3" ht="16.5" customHeight="1" x14ac:dyDescent="0.3">
      <c r="A2228" s="26">
        <v>471460</v>
      </c>
      <c r="B2228" s="24" t="s">
        <v>1494</v>
      </c>
      <c r="C2228" s="24">
        <v>91</v>
      </c>
    </row>
    <row r="2229" spans="1:3" ht="16.5" customHeight="1" x14ac:dyDescent="0.3">
      <c r="A2229" s="26">
        <v>471830</v>
      </c>
      <c r="B2229" s="24" t="s">
        <v>10530</v>
      </c>
      <c r="C2229" s="24">
        <v>64.95</v>
      </c>
    </row>
    <row r="2230" spans="1:3" ht="16.5" customHeight="1" x14ac:dyDescent="0.3">
      <c r="A2230" s="26">
        <v>471840</v>
      </c>
      <c r="B2230" s="24" t="s">
        <v>10531</v>
      </c>
      <c r="C2230" s="24">
        <v>363</v>
      </c>
    </row>
    <row r="2231" spans="1:3" ht="16.5" customHeight="1" x14ac:dyDescent="0.3">
      <c r="A2231" s="26" t="s">
        <v>7151</v>
      </c>
      <c r="B2231" s="24" t="s">
        <v>10532</v>
      </c>
      <c r="C2231" s="24">
        <v>21.64</v>
      </c>
    </row>
    <row r="2232" spans="1:3" ht="16.5" customHeight="1" x14ac:dyDescent="0.3">
      <c r="A2232" s="26">
        <v>472910</v>
      </c>
      <c r="B2232" s="24" t="s">
        <v>10533</v>
      </c>
      <c r="C2232" s="24">
        <v>177</v>
      </c>
    </row>
    <row r="2233" spans="1:3" ht="16.5" customHeight="1" x14ac:dyDescent="0.3">
      <c r="A2233" s="26">
        <v>473720</v>
      </c>
      <c r="B2233" s="24" t="s">
        <v>362</v>
      </c>
      <c r="C2233" s="24">
        <v>42.39</v>
      </c>
    </row>
    <row r="2234" spans="1:3" ht="16.5" customHeight="1" x14ac:dyDescent="0.3">
      <c r="A2234" s="26">
        <v>474490</v>
      </c>
      <c r="B2234" s="24" t="s">
        <v>1495</v>
      </c>
      <c r="C2234" s="24">
        <v>686</v>
      </c>
    </row>
    <row r="2235" spans="1:3" ht="16.5" customHeight="1" x14ac:dyDescent="0.3">
      <c r="A2235" s="26">
        <v>474530</v>
      </c>
      <c r="B2235" s="24" t="s">
        <v>1496</v>
      </c>
      <c r="C2235" s="24">
        <v>74.33</v>
      </c>
    </row>
    <row r="2236" spans="1:3" ht="16.5" customHeight="1" x14ac:dyDescent="0.3">
      <c r="A2236" s="26">
        <v>475460</v>
      </c>
      <c r="B2236" s="24" t="s">
        <v>10534</v>
      </c>
      <c r="C2236" s="24">
        <v>25.19</v>
      </c>
    </row>
    <row r="2237" spans="1:3" ht="16.5" customHeight="1" x14ac:dyDescent="0.3">
      <c r="A2237" s="26">
        <v>475580</v>
      </c>
      <c r="B2237" s="24" t="s">
        <v>1497</v>
      </c>
      <c r="C2237" s="24">
        <v>108</v>
      </c>
    </row>
    <row r="2238" spans="1:3" ht="16.5" customHeight="1" x14ac:dyDescent="0.3">
      <c r="A2238" s="26" t="s">
        <v>1498</v>
      </c>
      <c r="B2238" s="24" t="s">
        <v>1499</v>
      </c>
      <c r="C2238" s="24">
        <v>710</v>
      </c>
    </row>
    <row r="2239" spans="1:3" ht="16.5" customHeight="1" x14ac:dyDescent="0.3">
      <c r="A2239" s="26">
        <v>475990</v>
      </c>
      <c r="B2239" s="24" t="s">
        <v>1500</v>
      </c>
      <c r="C2239" s="24">
        <v>621</v>
      </c>
    </row>
    <row r="2240" spans="1:3" ht="16.5" customHeight="1" x14ac:dyDescent="0.3">
      <c r="A2240" s="26">
        <v>476390</v>
      </c>
      <c r="B2240" s="24" t="s">
        <v>10535</v>
      </c>
      <c r="C2240" s="24">
        <v>381</v>
      </c>
    </row>
    <row r="2241" spans="1:3" ht="16.5" customHeight="1" x14ac:dyDescent="0.3">
      <c r="A2241" s="26">
        <v>476410</v>
      </c>
      <c r="B2241" s="24" t="s">
        <v>10536</v>
      </c>
      <c r="C2241" s="24">
        <v>51.01</v>
      </c>
    </row>
    <row r="2242" spans="1:3" ht="16.5" customHeight="1" x14ac:dyDescent="0.3">
      <c r="A2242" s="26">
        <v>476420</v>
      </c>
      <c r="B2242" s="24" t="s">
        <v>10537</v>
      </c>
      <c r="C2242" s="24">
        <v>37.68</v>
      </c>
    </row>
    <row r="2243" spans="1:3" ht="16.5" customHeight="1" x14ac:dyDescent="0.3">
      <c r="A2243" s="26">
        <v>476430</v>
      </c>
      <c r="B2243" s="24" t="s">
        <v>10538</v>
      </c>
      <c r="C2243" s="24">
        <v>432</v>
      </c>
    </row>
    <row r="2244" spans="1:3" ht="16.5" customHeight="1" x14ac:dyDescent="0.3">
      <c r="A2244" s="26">
        <v>476450</v>
      </c>
      <c r="B2244" s="24" t="s">
        <v>10539</v>
      </c>
      <c r="C2244" s="24">
        <v>4.4400000000000004</v>
      </c>
    </row>
    <row r="2245" spans="1:3" ht="16.5" customHeight="1" x14ac:dyDescent="0.3">
      <c r="A2245" s="26">
        <v>476450</v>
      </c>
      <c r="B2245" s="24" t="s">
        <v>10539</v>
      </c>
      <c r="C2245" s="24">
        <v>4.4400000000000004</v>
      </c>
    </row>
    <row r="2246" spans="1:3" ht="16.5" customHeight="1" x14ac:dyDescent="0.3">
      <c r="A2246" s="26">
        <v>476460</v>
      </c>
      <c r="B2246" s="24" t="s">
        <v>10540</v>
      </c>
      <c r="C2246" s="24">
        <v>5.38</v>
      </c>
    </row>
    <row r="2247" spans="1:3" ht="16.5" customHeight="1" x14ac:dyDescent="0.3">
      <c r="A2247" s="26">
        <v>476460</v>
      </c>
      <c r="B2247" s="24" t="s">
        <v>10540</v>
      </c>
      <c r="C2247" s="24">
        <v>5.38</v>
      </c>
    </row>
    <row r="2248" spans="1:3" ht="16.5" customHeight="1" x14ac:dyDescent="0.3">
      <c r="A2248" s="26">
        <v>476460</v>
      </c>
      <c r="B2248" s="24" t="s">
        <v>10540</v>
      </c>
      <c r="C2248" s="24">
        <v>5.38</v>
      </c>
    </row>
    <row r="2249" spans="1:3" ht="16.5" customHeight="1" x14ac:dyDescent="0.3">
      <c r="A2249" s="26">
        <v>476470</v>
      </c>
      <c r="B2249" s="24" t="s">
        <v>10541</v>
      </c>
      <c r="C2249" s="24">
        <v>5.08</v>
      </c>
    </row>
    <row r="2250" spans="1:3" ht="16.5" customHeight="1" x14ac:dyDescent="0.3">
      <c r="A2250" s="26">
        <v>476470</v>
      </c>
      <c r="B2250" s="24" t="s">
        <v>10541</v>
      </c>
      <c r="C2250" s="24">
        <v>5.08</v>
      </c>
    </row>
    <row r="2251" spans="1:3" ht="16.5" customHeight="1" x14ac:dyDescent="0.3">
      <c r="A2251" s="26">
        <v>476490</v>
      </c>
      <c r="B2251" s="24" t="s">
        <v>10542</v>
      </c>
      <c r="C2251" s="24">
        <v>88</v>
      </c>
    </row>
    <row r="2252" spans="1:3" ht="16.5" customHeight="1" x14ac:dyDescent="0.3">
      <c r="A2252" s="26">
        <v>476510</v>
      </c>
      <c r="B2252" s="24" t="s">
        <v>10543</v>
      </c>
      <c r="C2252" s="24">
        <v>69.72</v>
      </c>
    </row>
    <row r="2253" spans="1:3" ht="16.5" customHeight="1" x14ac:dyDescent="0.3">
      <c r="A2253" s="26">
        <v>476520</v>
      </c>
      <c r="B2253" s="24" t="s">
        <v>10544</v>
      </c>
      <c r="C2253" s="24">
        <v>50.12</v>
      </c>
    </row>
    <row r="2254" spans="1:3" ht="16.5" customHeight="1" x14ac:dyDescent="0.3">
      <c r="A2254" s="26">
        <v>476540</v>
      </c>
      <c r="B2254" s="24" t="s">
        <v>10545</v>
      </c>
      <c r="C2254" s="24">
        <v>137</v>
      </c>
    </row>
    <row r="2255" spans="1:3" ht="16.5" customHeight="1" x14ac:dyDescent="0.3">
      <c r="A2255" s="26">
        <v>476570</v>
      </c>
      <c r="B2255" s="24" t="s">
        <v>10546</v>
      </c>
      <c r="C2255" s="24">
        <v>70</v>
      </c>
    </row>
    <row r="2256" spans="1:3" ht="16.5" customHeight="1" x14ac:dyDescent="0.3">
      <c r="A2256" s="26">
        <v>477470</v>
      </c>
      <c r="B2256" s="24" t="s">
        <v>1501</v>
      </c>
      <c r="C2256" s="24">
        <v>158</v>
      </c>
    </row>
    <row r="2257" spans="1:3" ht="16.5" customHeight="1" x14ac:dyDescent="0.3">
      <c r="A2257" s="26">
        <v>477670</v>
      </c>
      <c r="B2257" s="24" t="s">
        <v>10547</v>
      </c>
      <c r="C2257" s="24">
        <v>397</v>
      </c>
    </row>
    <row r="2258" spans="1:3" ht="16.5" customHeight="1" x14ac:dyDescent="0.3">
      <c r="A2258" s="26">
        <v>477730</v>
      </c>
      <c r="B2258" s="24" t="s">
        <v>10548</v>
      </c>
      <c r="C2258" s="24">
        <v>16.21</v>
      </c>
    </row>
    <row r="2259" spans="1:3" ht="16.5" customHeight="1" x14ac:dyDescent="0.3">
      <c r="A2259" s="26">
        <v>478340</v>
      </c>
      <c r="B2259" s="24" t="s">
        <v>10549</v>
      </c>
      <c r="C2259" s="24">
        <v>99</v>
      </c>
    </row>
    <row r="2260" spans="1:3" ht="16.5" customHeight="1" x14ac:dyDescent="0.3">
      <c r="A2260" s="26">
        <v>478380</v>
      </c>
      <c r="B2260" s="24" t="s">
        <v>10550</v>
      </c>
      <c r="C2260" s="25">
        <v>3731</v>
      </c>
    </row>
    <row r="2261" spans="1:3" ht="16.5" customHeight="1" x14ac:dyDescent="0.3">
      <c r="A2261" s="26" t="s">
        <v>7152</v>
      </c>
      <c r="B2261" s="24" t="s">
        <v>1502</v>
      </c>
      <c r="C2261" s="24">
        <v>5.83</v>
      </c>
    </row>
    <row r="2262" spans="1:3" ht="16.5" customHeight="1" x14ac:dyDescent="0.3">
      <c r="A2262" s="26" t="s">
        <v>7153</v>
      </c>
      <c r="B2262" s="24" t="s">
        <v>1503</v>
      </c>
      <c r="C2262" s="24">
        <v>3.04</v>
      </c>
    </row>
    <row r="2263" spans="1:3" ht="16.5" customHeight="1" x14ac:dyDescent="0.3">
      <c r="A2263" s="26">
        <v>479980</v>
      </c>
      <c r="B2263" s="24" t="s">
        <v>10551</v>
      </c>
      <c r="C2263" s="24">
        <v>11.88</v>
      </c>
    </row>
    <row r="2264" spans="1:3" ht="16.5" customHeight="1" x14ac:dyDescent="0.3">
      <c r="A2264" s="26">
        <v>480480</v>
      </c>
      <c r="B2264" s="24" t="s">
        <v>1504</v>
      </c>
      <c r="C2264" s="25">
        <v>1681</v>
      </c>
    </row>
    <row r="2265" spans="1:3" ht="16.5" customHeight="1" x14ac:dyDescent="0.3">
      <c r="A2265" s="26">
        <v>481620</v>
      </c>
      <c r="B2265" s="24" t="s">
        <v>1505</v>
      </c>
      <c r="C2265" s="24">
        <v>22.06</v>
      </c>
    </row>
    <row r="2266" spans="1:3" ht="16.5" customHeight="1" x14ac:dyDescent="0.3">
      <c r="A2266" s="26">
        <v>482560</v>
      </c>
      <c r="B2266" s="24" t="s">
        <v>10552</v>
      </c>
      <c r="C2266" s="24">
        <v>93</v>
      </c>
    </row>
    <row r="2267" spans="1:3" ht="16.5" customHeight="1" x14ac:dyDescent="0.3">
      <c r="A2267" s="26" t="s">
        <v>1506</v>
      </c>
      <c r="B2267" s="24" t="s">
        <v>1507</v>
      </c>
      <c r="C2267" s="24">
        <v>44.14</v>
      </c>
    </row>
    <row r="2268" spans="1:3" ht="16.5" customHeight="1" x14ac:dyDescent="0.3">
      <c r="A2268" s="26">
        <v>484170</v>
      </c>
      <c r="B2268" s="24" t="s">
        <v>10553</v>
      </c>
      <c r="C2268" s="24">
        <v>50.23</v>
      </c>
    </row>
    <row r="2269" spans="1:3" ht="16.5" customHeight="1" x14ac:dyDescent="0.3">
      <c r="A2269" s="26">
        <v>486680</v>
      </c>
      <c r="B2269" s="24" t="s">
        <v>10554</v>
      </c>
      <c r="C2269" s="24">
        <v>1.1299999999999999</v>
      </c>
    </row>
    <row r="2270" spans="1:3" ht="16.5" customHeight="1" x14ac:dyDescent="0.3">
      <c r="A2270" s="26">
        <v>486730</v>
      </c>
      <c r="B2270" s="24" t="s">
        <v>10555</v>
      </c>
      <c r="C2270" s="24">
        <v>729</v>
      </c>
    </row>
    <row r="2271" spans="1:3" ht="16.5" customHeight="1" x14ac:dyDescent="0.3">
      <c r="A2271" s="26">
        <v>486990</v>
      </c>
      <c r="B2271" s="24" t="s">
        <v>10556</v>
      </c>
      <c r="C2271" s="24">
        <v>35.53</v>
      </c>
    </row>
    <row r="2272" spans="1:3" ht="16.5" customHeight="1" x14ac:dyDescent="0.3">
      <c r="A2272" s="26">
        <v>490390</v>
      </c>
      <c r="B2272" s="24" t="s">
        <v>10557</v>
      </c>
      <c r="C2272" s="24">
        <v>24.77</v>
      </c>
    </row>
    <row r="2273" spans="1:3" ht="16.5" customHeight="1" x14ac:dyDescent="0.3">
      <c r="A2273" s="26">
        <v>493270</v>
      </c>
      <c r="B2273" s="24" t="s">
        <v>10558</v>
      </c>
      <c r="C2273" s="24">
        <v>136</v>
      </c>
    </row>
    <row r="2274" spans="1:3" ht="16.5" customHeight="1" x14ac:dyDescent="0.3">
      <c r="A2274" s="26">
        <v>493350</v>
      </c>
      <c r="B2274" s="24" t="s">
        <v>10418</v>
      </c>
      <c r="C2274" s="24">
        <v>221</v>
      </c>
    </row>
    <row r="2275" spans="1:3" ht="16.5" customHeight="1" x14ac:dyDescent="0.3">
      <c r="A2275" s="26">
        <v>493410</v>
      </c>
      <c r="B2275" s="24" t="s">
        <v>10559</v>
      </c>
      <c r="C2275" s="25">
        <v>1435</v>
      </c>
    </row>
    <row r="2276" spans="1:3" ht="16.5" customHeight="1" x14ac:dyDescent="0.3">
      <c r="A2276" s="26">
        <v>493490</v>
      </c>
      <c r="B2276" s="24" t="s">
        <v>1508</v>
      </c>
      <c r="C2276" s="24">
        <v>256</v>
      </c>
    </row>
    <row r="2277" spans="1:3" ht="16.5" customHeight="1" x14ac:dyDescent="0.3">
      <c r="A2277" s="26" t="s">
        <v>1509</v>
      </c>
      <c r="B2277" s="24" t="s">
        <v>10560</v>
      </c>
      <c r="C2277" s="25">
        <v>4390</v>
      </c>
    </row>
    <row r="2278" spans="1:3" ht="16.5" customHeight="1" x14ac:dyDescent="0.3">
      <c r="A2278" s="26" t="s">
        <v>1510</v>
      </c>
      <c r="B2278" s="24" t="s">
        <v>10561</v>
      </c>
      <c r="C2278" s="24">
        <v>256</v>
      </c>
    </row>
    <row r="2279" spans="1:3" ht="16.5" customHeight="1" x14ac:dyDescent="0.3">
      <c r="A2279" s="26" t="s">
        <v>1511</v>
      </c>
      <c r="B2279" s="24" t="s">
        <v>10562</v>
      </c>
      <c r="C2279" s="24">
        <v>89</v>
      </c>
    </row>
    <row r="2280" spans="1:3" ht="16.5" customHeight="1" x14ac:dyDescent="0.3">
      <c r="A2280" s="26">
        <v>493945</v>
      </c>
      <c r="B2280" s="24" t="s">
        <v>10563</v>
      </c>
      <c r="C2280" s="24">
        <v>155</v>
      </c>
    </row>
    <row r="2281" spans="1:3" ht="16.5" customHeight="1" x14ac:dyDescent="0.3">
      <c r="A2281" s="26">
        <v>494070</v>
      </c>
      <c r="B2281" s="24" t="s">
        <v>10564</v>
      </c>
      <c r="C2281" s="24">
        <v>72</v>
      </c>
    </row>
    <row r="2282" spans="1:3" ht="16.5" customHeight="1" x14ac:dyDescent="0.3">
      <c r="A2282" s="26" t="s">
        <v>1512</v>
      </c>
      <c r="B2282" s="24" t="s">
        <v>1513</v>
      </c>
      <c r="C2282" s="24">
        <v>265</v>
      </c>
    </row>
    <row r="2283" spans="1:3" ht="16.5" customHeight="1" x14ac:dyDescent="0.3">
      <c r="A2283" s="26">
        <v>496180</v>
      </c>
      <c r="B2283" s="24" t="s">
        <v>10565</v>
      </c>
      <c r="C2283" s="24">
        <v>461</v>
      </c>
    </row>
    <row r="2284" spans="1:3" ht="16.5" customHeight="1" x14ac:dyDescent="0.3">
      <c r="A2284" s="26">
        <v>496490</v>
      </c>
      <c r="B2284" s="24" t="s">
        <v>10566</v>
      </c>
      <c r="C2284" s="24">
        <v>785</v>
      </c>
    </row>
    <row r="2285" spans="1:3" ht="16.5" customHeight="1" x14ac:dyDescent="0.3">
      <c r="A2285" s="26">
        <v>497590</v>
      </c>
      <c r="B2285" s="24" t="s">
        <v>10567</v>
      </c>
      <c r="C2285" s="24">
        <v>3.65</v>
      </c>
    </row>
    <row r="2286" spans="1:3" ht="16.5" customHeight="1" x14ac:dyDescent="0.3">
      <c r="A2286" s="26">
        <v>497790</v>
      </c>
      <c r="B2286" s="24" t="s">
        <v>10568</v>
      </c>
      <c r="C2286" s="25">
        <v>1580</v>
      </c>
    </row>
    <row r="2287" spans="1:3" ht="16.5" customHeight="1" x14ac:dyDescent="0.3">
      <c r="A2287" s="26">
        <v>497880</v>
      </c>
      <c r="B2287" s="24" t="s">
        <v>10569</v>
      </c>
      <c r="C2287" s="24">
        <v>157</v>
      </c>
    </row>
    <row r="2288" spans="1:3" ht="16.5" customHeight="1" x14ac:dyDescent="0.3">
      <c r="A2288" s="26" t="s">
        <v>7154</v>
      </c>
      <c r="B2288" s="24" t="s">
        <v>10570</v>
      </c>
      <c r="C2288" s="24">
        <v>258</v>
      </c>
    </row>
    <row r="2289" spans="1:3" ht="16.5" customHeight="1" x14ac:dyDescent="0.3">
      <c r="A2289" s="26">
        <v>498120</v>
      </c>
      <c r="B2289" s="24" t="s">
        <v>10571</v>
      </c>
      <c r="C2289" s="24">
        <v>10.43</v>
      </c>
    </row>
    <row r="2290" spans="1:3" ht="16.5" customHeight="1" x14ac:dyDescent="0.3">
      <c r="A2290" s="26">
        <v>498380</v>
      </c>
      <c r="B2290" s="24" t="s">
        <v>10572</v>
      </c>
      <c r="C2290" s="24">
        <v>301</v>
      </c>
    </row>
    <row r="2291" spans="1:3" ht="16.5" customHeight="1" x14ac:dyDescent="0.3">
      <c r="A2291" s="26">
        <v>498400</v>
      </c>
      <c r="B2291" s="24" t="s">
        <v>10573</v>
      </c>
      <c r="C2291" s="25">
        <v>1630</v>
      </c>
    </row>
    <row r="2292" spans="1:3" ht="16.5" customHeight="1" x14ac:dyDescent="0.3">
      <c r="A2292" s="26">
        <v>498410</v>
      </c>
      <c r="B2292" s="24" t="s">
        <v>10574</v>
      </c>
      <c r="C2292" s="25">
        <v>1487</v>
      </c>
    </row>
    <row r="2293" spans="1:3" ht="16.5" customHeight="1" x14ac:dyDescent="0.3">
      <c r="A2293" s="26" t="s">
        <v>1514</v>
      </c>
      <c r="B2293" s="24" t="s">
        <v>10575</v>
      </c>
      <c r="C2293" s="24">
        <v>301</v>
      </c>
    </row>
    <row r="2294" spans="1:3" ht="16.5" customHeight="1" x14ac:dyDescent="0.3">
      <c r="A2294" s="26">
        <v>498740</v>
      </c>
      <c r="B2294" s="24" t="s">
        <v>10576</v>
      </c>
      <c r="C2294" s="24">
        <v>314</v>
      </c>
    </row>
    <row r="2295" spans="1:3" ht="16.5" customHeight="1" x14ac:dyDescent="0.3">
      <c r="A2295" s="26">
        <v>498750</v>
      </c>
      <c r="B2295" s="24" t="s">
        <v>10577</v>
      </c>
      <c r="C2295" s="25">
        <v>1107</v>
      </c>
    </row>
    <row r="2296" spans="1:3" ht="16.5" customHeight="1" x14ac:dyDescent="0.3">
      <c r="A2296" s="26" t="s">
        <v>1515</v>
      </c>
      <c r="B2296" s="24" t="s">
        <v>10578</v>
      </c>
      <c r="C2296" s="25">
        <v>1512</v>
      </c>
    </row>
    <row r="2297" spans="1:3" ht="16.5" customHeight="1" x14ac:dyDescent="0.3">
      <c r="A2297" s="26" t="s">
        <v>1516</v>
      </c>
      <c r="B2297" s="24" t="s">
        <v>10579</v>
      </c>
      <c r="C2297" s="24">
        <v>226</v>
      </c>
    </row>
    <row r="2298" spans="1:3" ht="16.5" customHeight="1" x14ac:dyDescent="0.3">
      <c r="A2298" s="26">
        <v>500550</v>
      </c>
      <c r="B2298" s="24" t="s">
        <v>10580</v>
      </c>
      <c r="C2298" s="24">
        <v>4.01</v>
      </c>
    </row>
    <row r="2299" spans="1:3" ht="16.5" customHeight="1" x14ac:dyDescent="0.3">
      <c r="A2299" s="26">
        <v>500670</v>
      </c>
      <c r="B2299" s="24" t="s">
        <v>10581</v>
      </c>
      <c r="C2299" s="25">
        <v>11360</v>
      </c>
    </row>
    <row r="2300" spans="1:3" ht="16.5" customHeight="1" x14ac:dyDescent="0.3">
      <c r="A2300" s="26">
        <v>500730</v>
      </c>
      <c r="B2300" s="24" t="s">
        <v>1517</v>
      </c>
      <c r="C2300" s="24">
        <v>716</v>
      </c>
    </row>
    <row r="2301" spans="1:3" ht="16.5" customHeight="1" x14ac:dyDescent="0.3">
      <c r="A2301" s="26">
        <v>500740</v>
      </c>
      <c r="B2301" s="24" t="s">
        <v>1518</v>
      </c>
      <c r="C2301" s="24">
        <v>901</v>
      </c>
    </row>
    <row r="2302" spans="1:3" ht="16.5" customHeight="1" x14ac:dyDescent="0.3">
      <c r="A2302" s="26">
        <v>500770</v>
      </c>
      <c r="B2302" s="24" t="s">
        <v>10582</v>
      </c>
      <c r="C2302" s="24">
        <v>862</v>
      </c>
    </row>
    <row r="2303" spans="1:3" ht="16.5" customHeight="1" x14ac:dyDescent="0.3">
      <c r="A2303" s="26">
        <v>500780</v>
      </c>
      <c r="B2303" s="24" t="s">
        <v>10583</v>
      </c>
      <c r="C2303" s="24">
        <v>9.15</v>
      </c>
    </row>
    <row r="2304" spans="1:3" ht="16.5" customHeight="1" x14ac:dyDescent="0.3">
      <c r="A2304" s="26">
        <v>500850</v>
      </c>
      <c r="B2304" s="24" t="s">
        <v>10584</v>
      </c>
      <c r="C2304" s="25">
        <v>14426</v>
      </c>
    </row>
    <row r="2305" spans="1:3" ht="16.5" customHeight="1" x14ac:dyDescent="0.3">
      <c r="A2305" s="26">
        <v>501060</v>
      </c>
      <c r="B2305" s="24" t="s">
        <v>10585</v>
      </c>
      <c r="C2305" s="24">
        <v>10.83</v>
      </c>
    </row>
    <row r="2306" spans="1:3" ht="16.5" customHeight="1" x14ac:dyDescent="0.3">
      <c r="A2306" s="26">
        <v>501150</v>
      </c>
      <c r="B2306" s="24" t="s">
        <v>10586</v>
      </c>
      <c r="C2306" s="24">
        <v>85.67</v>
      </c>
    </row>
    <row r="2307" spans="1:3" ht="16.5" customHeight="1" x14ac:dyDescent="0.3">
      <c r="A2307" s="26" t="s">
        <v>1519</v>
      </c>
      <c r="B2307" s="24" t="s">
        <v>10587</v>
      </c>
      <c r="C2307" s="24">
        <v>559</v>
      </c>
    </row>
    <row r="2308" spans="1:3" ht="16.5" customHeight="1" x14ac:dyDescent="0.3">
      <c r="A2308" s="26">
        <v>501280</v>
      </c>
      <c r="B2308" s="24" t="s">
        <v>10588</v>
      </c>
      <c r="C2308" s="24">
        <v>736</v>
      </c>
    </row>
    <row r="2309" spans="1:3" ht="16.5" customHeight="1" x14ac:dyDescent="0.3">
      <c r="A2309" s="26">
        <v>501660</v>
      </c>
      <c r="B2309" s="24" t="s">
        <v>1520</v>
      </c>
      <c r="C2309" s="25">
        <v>4454</v>
      </c>
    </row>
    <row r="2310" spans="1:3" ht="16.5" customHeight="1" x14ac:dyDescent="0.3">
      <c r="A2310" s="26">
        <v>502570</v>
      </c>
      <c r="B2310" s="24" t="s">
        <v>10589</v>
      </c>
      <c r="C2310" s="24">
        <v>2.99</v>
      </c>
    </row>
    <row r="2311" spans="1:3" ht="16.5" customHeight="1" x14ac:dyDescent="0.3">
      <c r="A2311" s="26">
        <v>502860</v>
      </c>
      <c r="B2311" s="24" t="s">
        <v>10590</v>
      </c>
      <c r="C2311" s="24">
        <v>569</v>
      </c>
    </row>
    <row r="2312" spans="1:3" ht="16.5" customHeight="1" x14ac:dyDescent="0.3">
      <c r="A2312" s="26">
        <v>503700</v>
      </c>
      <c r="B2312" s="24" t="s">
        <v>10591</v>
      </c>
      <c r="C2312" s="24">
        <v>575</v>
      </c>
    </row>
    <row r="2313" spans="1:3" ht="16.5" customHeight="1" x14ac:dyDescent="0.3">
      <c r="A2313" s="26">
        <v>503790</v>
      </c>
      <c r="B2313" s="24" t="s">
        <v>10592</v>
      </c>
      <c r="C2313" s="24">
        <v>21.97</v>
      </c>
    </row>
    <row r="2314" spans="1:3" ht="16.5" customHeight="1" x14ac:dyDescent="0.3">
      <c r="A2314" s="26">
        <v>506540</v>
      </c>
      <c r="B2314" s="24" t="s">
        <v>10593</v>
      </c>
      <c r="C2314" s="24">
        <v>14.09</v>
      </c>
    </row>
    <row r="2315" spans="1:3" ht="16.5" customHeight="1" x14ac:dyDescent="0.3">
      <c r="A2315" s="26" t="s">
        <v>1521</v>
      </c>
      <c r="B2315" s="24" t="s">
        <v>1522</v>
      </c>
      <c r="C2315" s="24">
        <v>33.36</v>
      </c>
    </row>
    <row r="2316" spans="1:3" ht="16.5" customHeight="1" x14ac:dyDescent="0.3">
      <c r="A2316" s="26">
        <v>509330</v>
      </c>
      <c r="B2316" s="24" t="s">
        <v>10594</v>
      </c>
      <c r="C2316" s="25">
        <v>3262</v>
      </c>
    </row>
    <row r="2317" spans="1:3" ht="16.5" customHeight="1" x14ac:dyDescent="0.3">
      <c r="A2317" s="26">
        <v>509570</v>
      </c>
      <c r="B2317" s="24" t="s">
        <v>10595</v>
      </c>
      <c r="C2317" s="24">
        <v>291</v>
      </c>
    </row>
    <row r="2318" spans="1:3" ht="16.5" customHeight="1" x14ac:dyDescent="0.3">
      <c r="A2318" s="26">
        <v>509580</v>
      </c>
      <c r="B2318" s="24" t="s">
        <v>10596</v>
      </c>
      <c r="C2318" s="24">
        <v>203</v>
      </c>
    </row>
    <row r="2319" spans="1:3" ht="16.5" customHeight="1" x14ac:dyDescent="0.3">
      <c r="A2319" s="26">
        <v>509600</v>
      </c>
      <c r="B2319" s="24" t="s">
        <v>10597</v>
      </c>
      <c r="C2319" s="25">
        <v>3685</v>
      </c>
    </row>
    <row r="2320" spans="1:3" ht="16.5" customHeight="1" x14ac:dyDescent="0.3">
      <c r="A2320" s="26">
        <v>509760</v>
      </c>
      <c r="B2320" s="24" t="s">
        <v>10598</v>
      </c>
      <c r="C2320" s="25">
        <v>2129</v>
      </c>
    </row>
    <row r="2321" spans="1:3" ht="16.5" customHeight="1" x14ac:dyDescent="0.3">
      <c r="A2321" s="26">
        <v>509820</v>
      </c>
      <c r="B2321" s="24" t="s">
        <v>10599</v>
      </c>
      <c r="C2321" s="24">
        <v>8.64</v>
      </c>
    </row>
    <row r="2322" spans="1:3" ht="16.5" customHeight="1" x14ac:dyDescent="0.3">
      <c r="A2322" s="26">
        <v>510040</v>
      </c>
      <c r="B2322" s="24" t="s">
        <v>10600</v>
      </c>
      <c r="C2322" s="24">
        <v>119</v>
      </c>
    </row>
    <row r="2323" spans="1:3" ht="16.5" customHeight="1" x14ac:dyDescent="0.3">
      <c r="A2323" s="26">
        <v>510180</v>
      </c>
      <c r="B2323" s="24" t="s">
        <v>1524</v>
      </c>
      <c r="C2323" s="24">
        <v>810</v>
      </c>
    </row>
    <row r="2324" spans="1:3" ht="16.5" customHeight="1" x14ac:dyDescent="0.3">
      <c r="A2324" s="26" t="s">
        <v>1523</v>
      </c>
      <c r="B2324" s="24" t="s">
        <v>1524</v>
      </c>
      <c r="C2324" s="25">
        <v>1067</v>
      </c>
    </row>
    <row r="2325" spans="1:3" ht="16.5" customHeight="1" x14ac:dyDescent="0.3">
      <c r="A2325" s="26">
        <v>510250</v>
      </c>
      <c r="B2325" s="24" t="s">
        <v>10601</v>
      </c>
      <c r="C2325" s="24">
        <v>33.340000000000003</v>
      </c>
    </row>
    <row r="2326" spans="1:3" ht="16.5" customHeight="1" x14ac:dyDescent="0.3">
      <c r="A2326" s="26">
        <v>510330</v>
      </c>
      <c r="B2326" s="24" t="s">
        <v>10602</v>
      </c>
      <c r="C2326" s="24">
        <v>117</v>
      </c>
    </row>
    <row r="2327" spans="1:3" ht="16.5" customHeight="1" x14ac:dyDescent="0.3">
      <c r="A2327" s="26">
        <v>510380</v>
      </c>
      <c r="B2327" s="24" t="s">
        <v>10603</v>
      </c>
      <c r="C2327" s="24">
        <v>332</v>
      </c>
    </row>
    <row r="2328" spans="1:3" ht="16.5" customHeight="1" x14ac:dyDescent="0.3">
      <c r="A2328" s="26">
        <v>510400</v>
      </c>
      <c r="B2328" s="24" t="s">
        <v>10604</v>
      </c>
      <c r="C2328" s="24">
        <v>332</v>
      </c>
    </row>
    <row r="2329" spans="1:3" ht="16.5" customHeight="1" x14ac:dyDescent="0.3">
      <c r="A2329" s="26">
        <v>510410</v>
      </c>
      <c r="B2329" s="24" t="s">
        <v>1525</v>
      </c>
      <c r="C2329" s="25">
        <v>2141</v>
      </c>
    </row>
    <row r="2330" spans="1:3" ht="16.5" customHeight="1" x14ac:dyDescent="0.3">
      <c r="A2330" s="26">
        <v>510420</v>
      </c>
      <c r="B2330" s="24" t="s">
        <v>1526</v>
      </c>
      <c r="C2330" s="25">
        <v>1886</v>
      </c>
    </row>
    <row r="2331" spans="1:3" ht="16.5" customHeight="1" x14ac:dyDescent="0.3">
      <c r="A2331" s="26">
        <v>510430</v>
      </c>
      <c r="B2331" s="24" t="s">
        <v>10605</v>
      </c>
      <c r="C2331" s="24">
        <v>89.37</v>
      </c>
    </row>
    <row r="2332" spans="1:3" ht="16.5" customHeight="1" x14ac:dyDescent="0.3">
      <c r="A2332" s="26">
        <v>510450</v>
      </c>
      <c r="B2332" s="24" t="s">
        <v>10606</v>
      </c>
      <c r="C2332" s="24">
        <v>9.6300000000000008</v>
      </c>
    </row>
    <row r="2333" spans="1:3" ht="16.5" customHeight="1" x14ac:dyDescent="0.3">
      <c r="A2333" s="26" t="s">
        <v>1527</v>
      </c>
      <c r="B2333" s="24" t="s">
        <v>10607</v>
      </c>
      <c r="C2333" s="24">
        <v>259</v>
      </c>
    </row>
    <row r="2334" spans="1:3" ht="16.5" customHeight="1" x14ac:dyDescent="0.3">
      <c r="A2334" s="26">
        <v>510550</v>
      </c>
      <c r="B2334" s="24" t="s">
        <v>10608</v>
      </c>
      <c r="C2334" s="24">
        <v>40.619999999999997</v>
      </c>
    </row>
    <row r="2335" spans="1:3" ht="16.5" customHeight="1" x14ac:dyDescent="0.3">
      <c r="A2335" s="26">
        <v>510570</v>
      </c>
      <c r="B2335" s="24" t="s">
        <v>10609</v>
      </c>
      <c r="C2335" s="24">
        <v>55.5</v>
      </c>
    </row>
    <row r="2336" spans="1:3" ht="16.5" customHeight="1" x14ac:dyDescent="0.3">
      <c r="A2336" s="26">
        <v>510580</v>
      </c>
      <c r="B2336" s="24" t="s">
        <v>10610</v>
      </c>
      <c r="C2336" s="24">
        <v>10.81</v>
      </c>
    </row>
    <row r="2337" spans="1:3" ht="16.5" customHeight="1" x14ac:dyDescent="0.3">
      <c r="A2337" s="26">
        <v>510640</v>
      </c>
      <c r="B2337" s="24" t="s">
        <v>10611</v>
      </c>
      <c r="C2337" s="25">
        <v>1859</v>
      </c>
    </row>
    <row r="2338" spans="1:3" ht="16.5" customHeight="1" x14ac:dyDescent="0.3">
      <c r="A2338" s="26">
        <v>510690</v>
      </c>
      <c r="B2338" s="24" t="s">
        <v>10612</v>
      </c>
      <c r="C2338" s="24">
        <v>223</v>
      </c>
    </row>
    <row r="2339" spans="1:3" ht="16.5" customHeight="1" x14ac:dyDescent="0.3">
      <c r="A2339" s="26">
        <v>511020</v>
      </c>
      <c r="B2339" s="24" t="s">
        <v>1528</v>
      </c>
      <c r="C2339" s="24">
        <v>273</v>
      </c>
    </row>
    <row r="2340" spans="1:3" ht="16.5" customHeight="1" x14ac:dyDescent="0.3">
      <c r="A2340" s="26">
        <v>511220</v>
      </c>
      <c r="B2340" s="24" t="s">
        <v>10613</v>
      </c>
      <c r="C2340" s="24">
        <v>367</v>
      </c>
    </row>
    <row r="2341" spans="1:3" ht="16.5" customHeight="1" x14ac:dyDescent="0.3">
      <c r="A2341" s="26" t="s">
        <v>1529</v>
      </c>
      <c r="B2341" s="24" t="s">
        <v>10614</v>
      </c>
      <c r="C2341" s="24">
        <v>205</v>
      </c>
    </row>
    <row r="2342" spans="1:3" ht="16.5" customHeight="1" x14ac:dyDescent="0.3">
      <c r="A2342" s="26">
        <v>511630</v>
      </c>
      <c r="B2342" s="24" t="s">
        <v>10615</v>
      </c>
      <c r="C2342" s="24">
        <v>321</v>
      </c>
    </row>
    <row r="2343" spans="1:3" ht="16.5" customHeight="1" x14ac:dyDescent="0.3">
      <c r="A2343" s="26">
        <v>511750</v>
      </c>
      <c r="B2343" s="24" t="s">
        <v>1530</v>
      </c>
      <c r="C2343" s="24">
        <v>537</v>
      </c>
    </row>
    <row r="2344" spans="1:3" ht="16.5" customHeight="1" x14ac:dyDescent="0.3">
      <c r="A2344" s="26">
        <v>511970</v>
      </c>
      <c r="B2344" s="24" t="s">
        <v>1531</v>
      </c>
      <c r="C2344" s="24">
        <v>35.76</v>
      </c>
    </row>
    <row r="2345" spans="1:3" ht="16.5" customHeight="1" x14ac:dyDescent="0.3">
      <c r="A2345" s="26">
        <v>511980</v>
      </c>
      <c r="B2345" s="24" t="s">
        <v>1532</v>
      </c>
      <c r="C2345" s="24">
        <v>94.37</v>
      </c>
    </row>
    <row r="2346" spans="1:3" ht="16.5" customHeight="1" x14ac:dyDescent="0.3">
      <c r="A2346" s="26">
        <v>512050</v>
      </c>
      <c r="B2346" s="24" t="s">
        <v>10616</v>
      </c>
      <c r="C2346" s="24">
        <v>7.23</v>
      </c>
    </row>
    <row r="2347" spans="1:3" ht="16.5" customHeight="1" x14ac:dyDescent="0.3">
      <c r="A2347" s="26">
        <v>512080</v>
      </c>
      <c r="B2347" s="24" t="s">
        <v>1533</v>
      </c>
      <c r="C2347" s="24">
        <v>137</v>
      </c>
    </row>
    <row r="2348" spans="1:3" ht="16.5" customHeight="1" x14ac:dyDescent="0.3">
      <c r="A2348" s="26">
        <v>512670</v>
      </c>
      <c r="B2348" s="24" t="s">
        <v>10617</v>
      </c>
      <c r="C2348" s="24">
        <v>12.35</v>
      </c>
    </row>
    <row r="2349" spans="1:3" ht="16.5" customHeight="1" x14ac:dyDescent="0.3">
      <c r="A2349" s="26" t="s">
        <v>1534</v>
      </c>
      <c r="B2349" s="24" t="s">
        <v>1535</v>
      </c>
      <c r="C2349" s="24">
        <v>5.27</v>
      </c>
    </row>
    <row r="2350" spans="1:3" ht="16.5" customHeight="1" x14ac:dyDescent="0.3">
      <c r="A2350" s="26">
        <v>513820</v>
      </c>
      <c r="B2350" s="24" t="s">
        <v>10618</v>
      </c>
      <c r="C2350" s="24">
        <v>413</v>
      </c>
    </row>
    <row r="2351" spans="1:3" ht="16.5" customHeight="1" x14ac:dyDescent="0.3">
      <c r="A2351" s="26">
        <v>515180</v>
      </c>
      <c r="B2351" s="24" t="s">
        <v>1536</v>
      </c>
      <c r="C2351" s="24">
        <v>29.59</v>
      </c>
    </row>
    <row r="2352" spans="1:3" ht="16.5" customHeight="1" x14ac:dyDescent="0.3">
      <c r="A2352" s="26">
        <v>515250</v>
      </c>
      <c r="B2352" s="24" t="s">
        <v>10619</v>
      </c>
      <c r="C2352" s="25">
        <v>3171</v>
      </c>
    </row>
    <row r="2353" spans="1:3" ht="16.5" customHeight="1" x14ac:dyDescent="0.3">
      <c r="A2353" s="26">
        <v>515320</v>
      </c>
      <c r="B2353" s="24" t="s">
        <v>10620</v>
      </c>
      <c r="C2353" s="24">
        <v>15.88</v>
      </c>
    </row>
    <row r="2354" spans="1:3" ht="16.5" customHeight="1" x14ac:dyDescent="0.3">
      <c r="A2354" s="26">
        <v>515370</v>
      </c>
      <c r="B2354" s="24" t="s">
        <v>10621</v>
      </c>
      <c r="C2354" s="24">
        <v>474</v>
      </c>
    </row>
    <row r="2355" spans="1:3" ht="16.5" customHeight="1" x14ac:dyDescent="0.3">
      <c r="A2355" s="26">
        <v>515840</v>
      </c>
      <c r="B2355" s="24" t="s">
        <v>10622</v>
      </c>
      <c r="C2355" s="25">
        <v>1047</v>
      </c>
    </row>
    <row r="2356" spans="1:3" ht="16.5" customHeight="1" x14ac:dyDescent="0.3">
      <c r="A2356" s="26">
        <v>515890</v>
      </c>
      <c r="B2356" s="24" t="s">
        <v>10623</v>
      </c>
      <c r="C2356" s="24">
        <v>15.31</v>
      </c>
    </row>
    <row r="2357" spans="1:3" ht="16.5" customHeight="1" x14ac:dyDescent="0.3">
      <c r="A2357" s="26">
        <v>515920</v>
      </c>
      <c r="B2357" s="24" t="s">
        <v>1537</v>
      </c>
      <c r="C2357" s="24">
        <v>233</v>
      </c>
    </row>
    <row r="2358" spans="1:3" ht="16.5" customHeight="1" x14ac:dyDescent="0.3">
      <c r="A2358" s="26">
        <v>515980</v>
      </c>
      <c r="B2358" s="24" t="s">
        <v>1538</v>
      </c>
      <c r="C2358" s="25">
        <v>1109</v>
      </c>
    </row>
    <row r="2359" spans="1:3" ht="16.5" customHeight="1" x14ac:dyDescent="0.3">
      <c r="A2359" s="26">
        <v>516050</v>
      </c>
      <c r="B2359" s="24" t="s">
        <v>1539</v>
      </c>
      <c r="C2359" s="24">
        <v>696</v>
      </c>
    </row>
    <row r="2360" spans="1:3" ht="16.5" customHeight="1" x14ac:dyDescent="0.3">
      <c r="A2360" s="26">
        <v>516055</v>
      </c>
      <c r="B2360" s="24" t="s">
        <v>1540</v>
      </c>
      <c r="C2360" s="24">
        <v>644</v>
      </c>
    </row>
    <row r="2361" spans="1:3" ht="16.5" customHeight="1" x14ac:dyDescent="0.3">
      <c r="A2361" s="26">
        <v>516060</v>
      </c>
      <c r="B2361" s="24" t="s">
        <v>1541</v>
      </c>
      <c r="C2361" s="24">
        <v>369</v>
      </c>
    </row>
    <row r="2362" spans="1:3" ht="16.5" customHeight="1" x14ac:dyDescent="0.3">
      <c r="A2362" s="26">
        <v>516090</v>
      </c>
      <c r="B2362" s="24" t="s">
        <v>1542</v>
      </c>
      <c r="C2362" s="24">
        <v>34.44</v>
      </c>
    </row>
    <row r="2363" spans="1:3" ht="16.5" customHeight="1" x14ac:dyDescent="0.3">
      <c r="A2363" s="26" t="s">
        <v>1543</v>
      </c>
      <c r="B2363" s="24" t="s">
        <v>10624</v>
      </c>
      <c r="C2363" s="25">
        <v>1283</v>
      </c>
    </row>
    <row r="2364" spans="1:3" ht="16.5" customHeight="1" x14ac:dyDescent="0.3">
      <c r="A2364" s="26" t="s">
        <v>1544</v>
      </c>
      <c r="B2364" s="24" t="s">
        <v>10625</v>
      </c>
      <c r="C2364" s="25">
        <v>2120</v>
      </c>
    </row>
    <row r="2365" spans="1:3" ht="16.5" customHeight="1" x14ac:dyDescent="0.3">
      <c r="A2365" s="26">
        <v>516150</v>
      </c>
      <c r="B2365" s="24" t="s">
        <v>10626</v>
      </c>
      <c r="C2365" s="24">
        <v>115</v>
      </c>
    </row>
    <row r="2366" spans="1:3" ht="16.5" customHeight="1" x14ac:dyDescent="0.3">
      <c r="A2366" s="26">
        <v>516180</v>
      </c>
      <c r="B2366" s="24" t="s">
        <v>1545</v>
      </c>
      <c r="C2366" s="24">
        <v>11.16</v>
      </c>
    </row>
    <row r="2367" spans="1:3" ht="16.5" customHeight="1" x14ac:dyDescent="0.3">
      <c r="A2367" s="26" t="s">
        <v>1546</v>
      </c>
      <c r="B2367" s="24" t="s">
        <v>10627</v>
      </c>
      <c r="C2367" s="24">
        <v>253</v>
      </c>
    </row>
    <row r="2368" spans="1:3" ht="16.5" customHeight="1" x14ac:dyDescent="0.3">
      <c r="A2368" s="26">
        <v>516320</v>
      </c>
      <c r="B2368" s="24" t="s">
        <v>10628</v>
      </c>
      <c r="C2368" s="24">
        <v>94</v>
      </c>
    </row>
    <row r="2369" spans="1:3" ht="16.5" customHeight="1" x14ac:dyDescent="0.3">
      <c r="A2369" s="26">
        <v>516320</v>
      </c>
      <c r="B2369" s="24" t="s">
        <v>10628</v>
      </c>
      <c r="C2369" s="24">
        <v>94</v>
      </c>
    </row>
    <row r="2370" spans="1:3" ht="16.5" customHeight="1" x14ac:dyDescent="0.3">
      <c r="A2370" s="26">
        <v>516330</v>
      </c>
      <c r="B2370" s="24" t="s">
        <v>10629</v>
      </c>
      <c r="C2370" s="24">
        <v>81</v>
      </c>
    </row>
    <row r="2371" spans="1:3" ht="16.5" customHeight="1" x14ac:dyDescent="0.3">
      <c r="A2371" s="26">
        <v>516330</v>
      </c>
      <c r="B2371" s="24" t="s">
        <v>10629</v>
      </c>
      <c r="C2371" s="24">
        <v>81</v>
      </c>
    </row>
    <row r="2372" spans="1:3" ht="16.5" customHeight="1" x14ac:dyDescent="0.3">
      <c r="A2372" s="26" t="s">
        <v>1547</v>
      </c>
      <c r="B2372" s="24" t="s">
        <v>10630</v>
      </c>
      <c r="C2372" s="24">
        <v>95</v>
      </c>
    </row>
    <row r="2373" spans="1:3" ht="16.5" customHeight="1" x14ac:dyDescent="0.3">
      <c r="A2373" s="26" t="s">
        <v>1548</v>
      </c>
      <c r="B2373" s="24" t="s">
        <v>10631</v>
      </c>
      <c r="C2373" s="24">
        <v>83</v>
      </c>
    </row>
    <row r="2374" spans="1:3" ht="16.5" customHeight="1" x14ac:dyDescent="0.3">
      <c r="A2374" s="26" t="s">
        <v>7155</v>
      </c>
      <c r="B2374" s="24" t="s">
        <v>10632</v>
      </c>
      <c r="C2374" s="24">
        <v>409</v>
      </c>
    </row>
    <row r="2375" spans="1:3" ht="16.5" customHeight="1" x14ac:dyDescent="0.3">
      <c r="A2375" s="26">
        <v>516560</v>
      </c>
      <c r="B2375" s="24" t="s">
        <v>1549</v>
      </c>
      <c r="C2375" s="24">
        <v>18.940000000000001</v>
      </c>
    </row>
    <row r="2376" spans="1:3" ht="16.5" customHeight="1" x14ac:dyDescent="0.3">
      <c r="A2376" s="26">
        <v>516820</v>
      </c>
      <c r="B2376" s="24" t="s">
        <v>1550</v>
      </c>
      <c r="C2376" s="24">
        <v>9.6999999999999993</v>
      </c>
    </row>
    <row r="2377" spans="1:3" ht="16.5" customHeight="1" x14ac:dyDescent="0.3">
      <c r="A2377" s="26">
        <v>5173203</v>
      </c>
      <c r="B2377" s="24" t="s">
        <v>1551</v>
      </c>
      <c r="C2377" s="25">
        <v>3183</v>
      </c>
    </row>
    <row r="2378" spans="1:3" ht="16.5" customHeight="1" x14ac:dyDescent="0.3">
      <c r="A2378" s="26">
        <v>517670</v>
      </c>
      <c r="B2378" s="24" t="s">
        <v>10633</v>
      </c>
      <c r="C2378" s="24">
        <v>74</v>
      </c>
    </row>
    <row r="2379" spans="1:3" ht="16.5" customHeight="1" x14ac:dyDescent="0.3">
      <c r="A2379" s="26">
        <v>517780</v>
      </c>
      <c r="B2379" s="24" t="s">
        <v>10634</v>
      </c>
      <c r="C2379" s="24">
        <v>453</v>
      </c>
    </row>
    <row r="2380" spans="1:3" ht="16.5" customHeight="1" x14ac:dyDescent="0.3">
      <c r="A2380" s="26">
        <v>517880</v>
      </c>
      <c r="B2380" s="24" t="s">
        <v>10635</v>
      </c>
      <c r="C2380" s="25">
        <v>7346</v>
      </c>
    </row>
    <row r="2381" spans="1:3" ht="16.5" customHeight="1" x14ac:dyDescent="0.3">
      <c r="A2381" s="26">
        <v>518130</v>
      </c>
      <c r="B2381" s="24" t="s">
        <v>1552</v>
      </c>
      <c r="C2381" s="24">
        <v>31.11</v>
      </c>
    </row>
    <row r="2382" spans="1:3" ht="16.5" customHeight="1" x14ac:dyDescent="0.3">
      <c r="A2382" s="26">
        <v>518160</v>
      </c>
      <c r="B2382" s="24" t="s">
        <v>10636</v>
      </c>
      <c r="C2382" s="24">
        <v>302</v>
      </c>
    </row>
    <row r="2383" spans="1:3" ht="16.5" customHeight="1" x14ac:dyDescent="0.3">
      <c r="A2383" s="26">
        <v>518390</v>
      </c>
      <c r="B2383" s="24" t="s">
        <v>10637</v>
      </c>
      <c r="C2383" s="24">
        <v>173</v>
      </c>
    </row>
    <row r="2384" spans="1:3" ht="16.5" customHeight="1" x14ac:dyDescent="0.3">
      <c r="A2384" s="26">
        <v>518400</v>
      </c>
      <c r="B2384" s="24" t="s">
        <v>10638</v>
      </c>
      <c r="C2384" s="24">
        <v>169</v>
      </c>
    </row>
    <row r="2385" spans="1:3" ht="16.5" customHeight="1" x14ac:dyDescent="0.3">
      <c r="A2385" s="26">
        <v>518410</v>
      </c>
      <c r="B2385" s="24" t="s">
        <v>10639</v>
      </c>
      <c r="C2385" s="24">
        <v>169</v>
      </c>
    </row>
    <row r="2386" spans="1:3" ht="16.5" customHeight="1" x14ac:dyDescent="0.3">
      <c r="A2386" s="26">
        <v>518420</v>
      </c>
      <c r="B2386" s="24" t="s">
        <v>10640</v>
      </c>
      <c r="C2386" s="24">
        <v>26.27</v>
      </c>
    </row>
    <row r="2387" spans="1:3" ht="16.5" customHeight="1" x14ac:dyDescent="0.3">
      <c r="A2387" s="26">
        <v>518490</v>
      </c>
      <c r="B2387" s="24" t="s">
        <v>10641</v>
      </c>
      <c r="C2387" s="24">
        <v>39.49</v>
      </c>
    </row>
    <row r="2388" spans="1:3" ht="16.5" customHeight="1" x14ac:dyDescent="0.3">
      <c r="A2388" s="26">
        <v>518600</v>
      </c>
      <c r="B2388" s="24" t="s">
        <v>10642</v>
      </c>
      <c r="C2388" s="24">
        <v>664</v>
      </c>
    </row>
    <row r="2389" spans="1:3" ht="16.5" customHeight="1" x14ac:dyDescent="0.3">
      <c r="A2389" s="26">
        <v>518700</v>
      </c>
      <c r="B2389" s="24" t="s">
        <v>1553</v>
      </c>
      <c r="C2389" s="24">
        <v>800</v>
      </c>
    </row>
    <row r="2390" spans="1:3" ht="16.5" customHeight="1" x14ac:dyDescent="0.3">
      <c r="A2390" s="26">
        <v>518900</v>
      </c>
      <c r="B2390" s="24" t="s">
        <v>10643</v>
      </c>
      <c r="C2390" s="24">
        <v>8.74</v>
      </c>
    </row>
    <row r="2391" spans="1:3" ht="16.5" customHeight="1" x14ac:dyDescent="0.3">
      <c r="A2391" s="26">
        <v>519020</v>
      </c>
      <c r="B2391" s="24" t="s">
        <v>10644</v>
      </c>
      <c r="C2391" s="24">
        <v>74.22</v>
      </c>
    </row>
    <row r="2392" spans="1:3" ht="16.5" customHeight="1" x14ac:dyDescent="0.3">
      <c r="A2392" s="26">
        <v>519180</v>
      </c>
      <c r="B2392" s="24" t="s">
        <v>1554</v>
      </c>
      <c r="C2392" s="24">
        <v>213</v>
      </c>
    </row>
    <row r="2393" spans="1:3" ht="16.5" customHeight="1" x14ac:dyDescent="0.3">
      <c r="A2393" s="26">
        <v>519250</v>
      </c>
      <c r="B2393" s="24" t="s">
        <v>1555</v>
      </c>
      <c r="C2393" s="24">
        <v>334</v>
      </c>
    </row>
    <row r="2394" spans="1:3" ht="16.5" customHeight="1" x14ac:dyDescent="0.3">
      <c r="A2394" s="26">
        <v>519280</v>
      </c>
      <c r="B2394" s="24" t="s">
        <v>10645</v>
      </c>
      <c r="C2394" s="24">
        <v>305</v>
      </c>
    </row>
    <row r="2395" spans="1:3" ht="16.5" customHeight="1" x14ac:dyDescent="0.3">
      <c r="A2395" s="26">
        <v>519410</v>
      </c>
      <c r="B2395" s="24" t="s">
        <v>1556</v>
      </c>
      <c r="C2395" s="25">
        <v>1857</v>
      </c>
    </row>
    <row r="2396" spans="1:3" ht="16.5" customHeight="1" x14ac:dyDescent="0.3">
      <c r="A2396" s="26">
        <v>519520</v>
      </c>
      <c r="B2396" s="24" t="s">
        <v>1557</v>
      </c>
      <c r="C2396" s="24">
        <v>24.49</v>
      </c>
    </row>
    <row r="2397" spans="1:3" ht="16.5" customHeight="1" x14ac:dyDescent="0.3">
      <c r="A2397" s="26">
        <v>519600</v>
      </c>
      <c r="B2397" s="24" t="s">
        <v>1558</v>
      </c>
      <c r="C2397" s="25">
        <v>1399</v>
      </c>
    </row>
    <row r="2398" spans="1:3" ht="16.5" customHeight="1" x14ac:dyDescent="0.3">
      <c r="A2398" s="26">
        <v>519630</v>
      </c>
      <c r="B2398" s="24" t="s">
        <v>1559</v>
      </c>
      <c r="C2398" s="24">
        <v>414</v>
      </c>
    </row>
    <row r="2399" spans="1:3" ht="16.5" customHeight="1" x14ac:dyDescent="0.3">
      <c r="A2399" s="26">
        <v>519730</v>
      </c>
      <c r="B2399" s="24" t="s">
        <v>10646</v>
      </c>
      <c r="C2399" s="24">
        <v>38.799999999999997</v>
      </c>
    </row>
    <row r="2400" spans="1:3" ht="16.5" customHeight="1" x14ac:dyDescent="0.3">
      <c r="A2400" s="26">
        <v>520180</v>
      </c>
      <c r="B2400" s="24" t="s">
        <v>10647</v>
      </c>
      <c r="C2400" s="24">
        <v>15.6</v>
      </c>
    </row>
    <row r="2401" spans="1:3" ht="16.5" customHeight="1" x14ac:dyDescent="0.3">
      <c r="A2401" s="26">
        <v>520250</v>
      </c>
      <c r="B2401" s="24" t="s">
        <v>1560</v>
      </c>
      <c r="C2401" s="24">
        <v>504</v>
      </c>
    </row>
    <row r="2402" spans="1:3" ht="16.5" customHeight="1" x14ac:dyDescent="0.3">
      <c r="A2402" s="26">
        <v>520300</v>
      </c>
      <c r="B2402" s="24" t="s">
        <v>10648</v>
      </c>
      <c r="C2402" s="24">
        <v>17.16</v>
      </c>
    </row>
    <row r="2403" spans="1:3" ht="16.5" customHeight="1" x14ac:dyDescent="0.3">
      <c r="A2403" s="26">
        <v>520350</v>
      </c>
      <c r="B2403" s="24" t="s">
        <v>10649</v>
      </c>
      <c r="C2403" s="24">
        <v>68.86</v>
      </c>
    </row>
    <row r="2404" spans="1:3" ht="16.5" customHeight="1" x14ac:dyDescent="0.3">
      <c r="A2404" s="26">
        <v>520370</v>
      </c>
      <c r="B2404" s="24" t="s">
        <v>10650</v>
      </c>
      <c r="C2404" s="24">
        <v>39.29</v>
      </c>
    </row>
    <row r="2405" spans="1:3" ht="16.5" customHeight="1" x14ac:dyDescent="0.3">
      <c r="A2405" s="26">
        <v>520400</v>
      </c>
      <c r="B2405" s="24" t="s">
        <v>10651</v>
      </c>
      <c r="C2405" s="25">
        <v>3387</v>
      </c>
    </row>
    <row r="2406" spans="1:3" ht="16.5" customHeight="1" x14ac:dyDescent="0.3">
      <c r="A2406" s="26">
        <v>520600</v>
      </c>
      <c r="B2406" s="24" t="s">
        <v>10652</v>
      </c>
      <c r="C2406" s="24">
        <v>497</v>
      </c>
    </row>
    <row r="2407" spans="1:3" ht="16.5" customHeight="1" x14ac:dyDescent="0.3">
      <c r="A2407" s="26">
        <v>520880</v>
      </c>
      <c r="B2407" s="24" t="s">
        <v>1561</v>
      </c>
      <c r="C2407" s="24">
        <v>171</v>
      </c>
    </row>
    <row r="2408" spans="1:3" ht="16.5" customHeight="1" x14ac:dyDescent="0.3">
      <c r="A2408" s="26">
        <v>520940</v>
      </c>
      <c r="B2408" s="24" t="s">
        <v>10653</v>
      </c>
      <c r="C2408" s="25">
        <v>1274</v>
      </c>
    </row>
    <row r="2409" spans="1:3" ht="16.5" customHeight="1" x14ac:dyDescent="0.3">
      <c r="A2409" s="26">
        <v>520950</v>
      </c>
      <c r="B2409" s="24" t="s">
        <v>10654</v>
      </c>
      <c r="C2409" s="24">
        <v>818</v>
      </c>
    </row>
    <row r="2410" spans="1:3" ht="16.5" customHeight="1" x14ac:dyDescent="0.3">
      <c r="A2410" s="26">
        <v>520960</v>
      </c>
      <c r="B2410" s="24" t="s">
        <v>10655</v>
      </c>
      <c r="C2410" s="24">
        <v>818</v>
      </c>
    </row>
    <row r="2411" spans="1:3" ht="16.5" customHeight="1" x14ac:dyDescent="0.3">
      <c r="A2411" s="26">
        <v>521550</v>
      </c>
      <c r="B2411" s="24" t="s">
        <v>10656</v>
      </c>
      <c r="C2411" s="25">
        <v>1548</v>
      </c>
    </row>
    <row r="2412" spans="1:3" ht="16.5" customHeight="1" x14ac:dyDescent="0.3">
      <c r="A2412" s="26">
        <v>521560</v>
      </c>
      <c r="B2412" s="24" t="s">
        <v>10657</v>
      </c>
      <c r="C2412" s="25">
        <v>2243</v>
      </c>
    </row>
    <row r="2413" spans="1:3" ht="16.5" customHeight="1" x14ac:dyDescent="0.3">
      <c r="A2413" s="26">
        <v>521570</v>
      </c>
      <c r="B2413" s="24" t="s">
        <v>1562</v>
      </c>
      <c r="C2413" s="25">
        <v>3333</v>
      </c>
    </row>
    <row r="2414" spans="1:3" ht="16.5" customHeight="1" x14ac:dyDescent="0.3">
      <c r="A2414" s="26">
        <v>521620</v>
      </c>
      <c r="B2414" s="24" t="s">
        <v>10658</v>
      </c>
      <c r="C2414" s="24">
        <v>196</v>
      </c>
    </row>
    <row r="2415" spans="1:3" ht="16.5" customHeight="1" x14ac:dyDescent="0.3">
      <c r="A2415" s="26">
        <v>521650</v>
      </c>
      <c r="B2415" s="24" t="s">
        <v>10659</v>
      </c>
      <c r="C2415" s="24">
        <v>720</v>
      </c>
    </row>
    <row r="2416" spans="1:3" ht="16.5" customHeight="1" x14ac:dyDescent="0.3">
      <c r="A2416" s="26">
        <v>521660</v>
      </c>
      <c r="B2416" s="24" t="s">
        <v>10660</v>
      </c>
      <c r="C2416" s="24">
        <v>228</v>
      </c>
    </row>
    <row r="2417" spans="1:3" ht="16.5" customHeight="1" x14ac:dyDescent="0.3">
      <c r="A2417" s="26">
        <v>521740</v>
      </c>
      <c r="B2417" s="24" t="s">
        <v>1563</v>
      </c>
      <c r="C2417" s="24">
        <v>203</v>
      </c>
    </row>
    <row r="2418" spans="1:3" ht="16.5" customHeight="1" x14ac:dyDescent="0.3">
      <c r="A2418" s="26">
        <v>521750</v>
      </c>
      <c r="B2418" s="24" t="s">
        <v>10661</v>
      </c>
      <c r="C2418" s="24">
        <v>117</v>
      </c>
    </row>
    <row r="2419" spans="1:3" ht="16.5" customHeight="1" x14ac:dyDescent="0.3">
      <c r="A2419" s="26">
        <v>521780</v>
      </c>
      <c r="B2419" s="24" t="s">
        <v>1564</v>
      </c>
      <c r="C2419" s="25">
        <v>2490</v>
      </c>
    </row>
    <row r="2420" spans="1:3" ht="16.5" customHeight="1" x14ac:dyDescent="0.3">
      <c r="A2420" s="26">
        <v>521790</v>
      </c>
      <c r="B2420" s="24" t="s">
        <v>10662</v>
      </c>
      <c r="C2420" s="24">
        <v>5.33</v>
      </c>
    </row>
    <row r="2421" spans="1:3" ht="16.5" customHeight="1" x14ac:dyDescent="0.3">
      <c r="A2421" s="26">
        <v>521800</v>
      </c>
      <c r="B2421" s="24" t="s">
        <v>1565</v>
      </c>
      <c r="C2421" s="24">
        <v>70</v>
      </c>
    </row>
    <row r="2422" spans="1:3" ht="16.5" customHeight="1" x14ac:dyDescent="0.3">
      <c r="A2422" s="26">
        <v>521810</v>
      </c>
      <c r="B2422" s="24" t="s">
        <v>1566</v>
      </c>
      <c r="C2422" s="24">
        <v>71.05</v>
      </c>
    </row>
    <row r="2423" spans="1:3" ht="16.5" customHeight="1" x14ac:dyDescent="0.3">
      <c r="A2423" s="26">
        <v>521820</v>
      </c>
      <c r="B2423" s="24" t="s">
        <v>10663</v>
      </c>
      <c r="C2423" s="25">
        <v>1746</v>
      </c>
    </row>
    <row r="2424" spans="1:3" ht="16.5" customHeight="1" x14ac:dyDescent="0.3">
      <c r="A2424" s="26">
        <v>521870</v>
      </c>
      <c r="B2424" s="24" t="s">
        <v>10664</v>
      </c>
      <c r="C2424" s="25">
        <v>3173</v>
      </c>
    </row>
    <row r="2425" spans="1:3" ht="16.5" customHeight="1" x14ac:dyDescent="0.3">
      <c r="A2425" s="26">
        <v>521955</v>
      </c>
      <c r="B2425" s="24" t="s">
        <v>10665</v>
      </c>
      <c r="C2425" s="24">
        <v>643</v>
      </c>
    </row>
    <row r="2426" spans="1:3" ht="16.5" customHeight="1" x14ac:dyDescent="0.3">
      <c r="A2426" s="26">
        <v>521990</v>
      </c>
      <c r="B2426" s="24" t="s">
        <v>1567</v>
      </c>
      <c r="C2426" s="24">
        <v>43.14</v>
      </c>
    </row>
    <row r="2427" spans="1:3" ht="16.5" customHeight="1" x14ac:dyDescent="0.3">
      <c r="A2427" s="26">
        <v>522000</v>
      </c>
      <c r="B2427" s="24" t="s">
        <v>10666</v>
      </c>
      <c r="C2427" s="25">
        <v>2116</v>
      </c>
    </row>
    <row r="2428" spans="1:3" ht="16.5" customHeight="1" x14ac:dyDescent="0.3">
      <c r="A2428" s="26">
        <v>522010</v>
      </c>
      <c r="B2428" s="24" t="s">
        <v>10667</v>
      </c>
      <c r="C2428" s="25">
        <v>6663</v>
      </c>
    </row>
    <row r="2429" spans="1:3" ht="16.5" customHeight="1" x14ac:dyDescent="0.3">
      <c r="A2429" s="26">
        <v>522050</v>
      </c>
      <c r="B2429" s="24" t="s">
        <v>10668</v>
      </c>
      <c r="C2429" s="25">
        <v>2429</v>
      </c>
    </row>
    <row r="2430" spans="1:3" ht="16.5" customHeight="1" x14ac:dyDescent="0.3">
      <c r="A2430" s="26">
        <v>522060</v>
      </c>
      <c r="B2430" s="24" t="s">
        <v>10669</v>
      </c>
      <c r="C2430" s="25">
        <v>1088</v>
      </c>
    </row>
    <row r="2431" spans="1:3" ht="16.5" customHeight="1" x14ac:dyDescent="0.3">
      <c r="A2431" s="26" t="s">
        <v>1568</v>
      </c>
      <c r="B2431" s="24" t="s">
        <v>1569</v>
      </c>
      <c r="C2431" s="24">
        <v>34.72</v>
      </c>
    </row>
    <row r="2432" spans="1:3" ht="16.5" customHeight="1" x14ac:dyDescent="0.3">
      <c r="A2432" s="26" t="s">
        <v>1570</v>
      </c>
      <c r="B2432" s="24" t="s">
        <v>1571</v>
      </c>
      <c r="C2432" s="24">
        <v>27.15</v>
      </c>
    </row>
    <row r="2433" spans="1:3" ht="16.5" customHeight="1" x14ac:dyDescent="0.3">
      <c r="A2433" s="26" t="s">
        <v>1572</v>
      </c>
      <c r="B2433" s="24" t="s">
        <v>10670</v>
      </c>
      <c r="C2433" s="24">
        <v>307</v>
      </c>
    </row>
    <row r="2434" spans="1:3" ht="16.5" customHeight="1" x14ac:dyDescent="0.3">
      <c r="A2434" s="26" t="s">
        <v>1573</v>
      </c>
      <c r="B2434" s="24" t="s">
        <v>10671</v>
      </c>
      <c r="C2434" s="24">
        <v>177</v>
      </c>
    </row>
    <row r="2435" spans="1:3" ht="16.5" customHeight="1" x14ac:dyDescent="0.3">
      <c r="A2435" s="26" t="s">
        <v>7156</v>
      </c>
      <c r="B2435" s="24" t="s">
        <v>10672</v>
      </c>
      <c r="C2435" s="24">
        <v>62.58</v>
      </c>
    </row>
    <row r="2436" spans="1:3" ht="16.5" customHeight="1" x14ac:dyDescent="0.3">
      <c r="A2436" s="26">
        <v>522120</v>
      </c>
      <c r="B2436" s="24" t="s">
        <v>1574</v>
      </c>
      <c r="C2436" s="24">
        <v>27.21</v>
      </c>
    </row>
    <row r="2437" spans="1:3" ht="16.5" customHeight="1" x14ac:dyDescent="0.3">
      <c r="A2437" s="26">
        <v>522130</v>
      </c>
      <c r="B2437" s="24" t="s">
        <v>10673</v>
      </c>
      <c r="C2437" s="24">
        <v>3.67</v>
      </c>
    </row>
    <row r="2438" spans="1:3" ht="16.5" customHeight="1" x14ac:dyDescent="0.3">
      <c r="A2438" s="26">
        <v>522140</v>
      </c>
      <c r="B2438" s="24" t="s">
        <v>10674</v>
      </c>
      <c r="C2438" s="24">
        <v>750</v>
      </c>
    </row>
    <row r="2439" spans="1:3" ht="16.5" customHeight="1" x14ac:dyDescent="0.3">
      <c r="A2439" s="26">
        <v>522150</v>
      </c>
      <c r="B2439" s="24" t="s">
        <v>10675</v>
      </c>
      <c r="C2439" s="24">
        <v>599</v>
      </c>
    </row>
    <row r="2440" spans="1:3" ht="16.5" customHeight="1" x14ac:dyDescent="0.3">
      <c r="A2440" s="26">
        <v>522160</v>
      </c>
      <c r="B2440" s="24" t="s">
        <v>10676</v>
      </c>
      <c r="C2440" s="24">
        <v>255</v>
      </c>
    </row>
    <row r="2441" spans="1:3" ht="16.5" customHeight="1" x14ac:dyDescent="0.3">
      <c r="A2441" s="26">
        <v>522170</v>
      </c>
      <c r="B2441" s="24" t="s">
        <v>10677</v>
      </c>
      <c r="C2441" s="24">
        <v>314</v>
      </c>
    </row>
    <row r="2442" spans="1:3" ht="16.5" customHeight="1" x14ac:dyDescent="0.3">
      <c r="A2442" s="26">
        <v>522180</v>
      </c>
      <c r="B2442" s="24" t="s">
        <v>10678</v>
      </c>
      <c r="C2442" s="24">
        <v>602</v>
      </c>
    </row>
    <row r="2443" spans="1:3" ht="16.5" customHeight="1" x14ac:dyDescent="0.3">
      <c r="A2443" s="26">
        <v>522210</v>
      </c>
      <c r="B2443" s="24" t="s">
        <v>10679</v>
      </c>
      <c r="C2443" s="24">
        <v>401</v>
      </c>
    </row>
    <row r="2444" spans="1:3" ht="16.5" customHeight="1" x14ac:dyDescent="0.3">
      <c r="A2444" s="26">
        <v>522220</v>
      </c>
      <c r="B2444" s="24" t="s">
        <v>1575</v>
      </c>
      <c r="C2444" s="25">
        <v>1573</v>
      </c>
    </row>
    <row r="2445" spans="1:3" ht="16.5" customHeight="1" x14ac:dyDescent="0.3">
      <c r="A2445" s="26">
        <v>522230</v>
      </c>
      <c r="B2445" s="24" t="s">
        <v>1576</v>
      </c>
      <c r="C2445" s="24">
        <v>858</v>
      </c>
    </row>
    <row r="2446" spans="1:3" ht="16.5" customHeight="1" x14ac:dyDescent="0.3">
      <c r="A2446" s="26">
        <v>522240</v>
      </c>
      <c r="B2446" s="24" t="s">
        <v>10680</v>
      </c>
      <c r="C2446" s="24">
        <v>180</v>
      </c>
    </row>
    <row r="2447" spans="1:3" ht="16.5" customHeight="1" x14ac:dyDescent="0.3">
      <c r="A2447" s="26">
        <v>522260</v>
      </c>
      <c r="B2447" s="24" t="s">
        <v>10681</v>
      </c>
      <c r="C2447" s="24">
        <v>509</v>
      </c>
    </row>
    <row r="2448" spans="1:3" ht="16.5" customHeight="1" x14ac:dyDescent="0.3">
      <c r="A2448" s="26">
        <v>522270</v>
      </c>
      <c r="B2448" s="24" t="s">
        <v>10682</v>
      </c>
      <c r="C2448" s="24">
        <v>381</v>
      </c>
    </row>
    <row r="2449" spans="1:3" ht="16.5" customHeight="1" x14ac:dyDescent="0.3">
      <c r="A2449" s="26">
        <v>522600</v>
      </c>
      <c r="B2449" s="24" t="s">
        <v>10683</v>
      </c>
      <c r="C2449" s="24">
        <v>21.37</v>
      </c>
    </row>
    <row r="2450" spans="1:3" ht="16.5" customHeight="1" x14ac:dyDescent="0.3">
      <c r="A2450" s="26">
        <v>522700</v>
      </c>
      <c r="B2450" s="24" t="s">
        <v>10684</v>
      </c>
      <c r="C2450" s="24">
        <v>111</v>
      </c>
    </row>
    <row r="2451" spans="1:3" ht="16.5" customHeight="1" x14ac:dyDescent="0.3">
      <c r="A2451" s="26">
        <v>522790</v>
      </c>
      <c r="B2451" s="24" t="s">
        <v>1577</v>
      </c>
      <c r="C2451" s="24">
        <v>46.79</v>
      </c>
    </row>
    <row r="2452" spans="1:3" ht="16.5" customHeight="1" x14ac:dyDescent="0.3">
      <c r="A2452" s="26">
        <v>522860</v>
      </c>
      <c r="B2452" s="24" t="s">
        <v>10685</v>
      </c>
      <c r="C2452" s="24">
        <v>31.2</v>
      </c>
    </row>
    <row r="2453" spans="1:3" ht="16.5" customHeight="1" x14ac:dyDescent="0.3">
      <c r="A2453" s="26">
        <v>522980</v>
      </c>
      <c r="B2453" s="24" t="s">
        <v>10686</v>
      </c>
      <c r="C2453" s="24">
        <v>296</v>
      </c>
    </row>
    <row r="2454" spans="1:3" ht="16.5" customHeight="1" x14ac:dyDescent="0.3">
      <c r="A2454" s="26">
        <v>523010</v>
      </c>
      <c r="B2454" s="24" t="s">
        <v>10687</v>
      </c>
      <c r="C2454" s="24">
        <v>81</v>
      </c>
    </row>
    <row r="2455" spans="1:3" ht="16.5" customHeight="1" x14ac:dyDescent="0.3">
      <c r="A2455" s="26">
        <v>523180</v>
      </c>
      <c r="B2455" s="24" t="s">
        <v>10688</v>
      </c>
      <c r="C2455" s="25">
        <v>3489</v>
      </c>
    </row>
    <row r="2456" spans="1:3" ht="16.5" customHeight="1" x14ac:dyDescent="0.3">
      <c r="A2456" s="26">
        <v>523250</v>
      </c>
      <c r="B2456" s="24" t="s">
        <v>10689</v>
      </c>
      <c r="C2456" s="24">
        <v>244</v>
      </c>
    </row>
    <row r="2457" spans="1:3" ht="16.5" customHeight="1" x14ac:dyDescent="0.3">
      <c r="A2457" s="26">
        <v>523380</v>
      </c>
      <c r="B2457" s="24" t="s">
        <v>1578</v>
      </c>
      <c r="C2457" s="24">
        <v>135</v>
      </c>
    </row>
    <row r="2458" spans="1:3" ht="16.5" customHeight="1" x14ac:dyDescent="0.3">
      <c r="A2458" s="26">
        <v>523510</v>
      </c>
      <c r="B2458" s="24" t="s">
        <v>1579</v>
      </c>
      <c r="C2458" s="25">
        <v>4706</v>
      </c>
    </row>
    <row r="2459" spans="1:3" ht="16.5" customHeight="1" x14ac:dyDescent="0.3">
      <c r="A2459" s="26">
        <v>523540</v>
      </c>
      <c r="B2459" s="24" t="s">
        <v>10690</v>
      </c>
      <c r="C2459" s="24">
        <v>265</v>
      </c>
    </row>
    <row r="2460" spans="1:3" ht="16.5" customHeight="1" x14ac:dyDescent="0.3">
      <c r="A2460" s="26">
        <v>523550</v>
      </c>
      <c r="B2460" s="24" t="s">
        <v>1580</v>
      </c>
      <c r="C2460" s="24">
        <v>271</v>
      </c>
    </row>
    <row r="2461" spans="1:3" ht="16.5" customHeight="1" x14ac:dyDescent="0.3">
      <c r="A2461" s="26">
        <v>523560</v>
      </c>
      <c r="B2461" s="24" t="s">
        <v>10691</v>
      </c>
      <c r="C2461" s="24">
        <v>331</v>
      </c>
    </row>
    <row r="2462" spans="1:3" ht="16.5" customHeight="1" x14ac:dyDescent="0.3">
      <c r="A2462" s="26">
        <v>523570</v>
      </c>
      <c r="B2462" s="24" t="s">
        <v>10692</v>
      </c>
      <c r="C2462" s="24">
        <v>274</v>
      </c>
    </row>
    <row r="2463" spans="1:3" ht="16.5" customHeight="1" x14ac:dyDescent="0.3">
      <c r="A2463" s="26">
        <v>523580</v>
      </c>
      <c r="B2463" s="24" t="s">
        <v>10693</v>
      </c>
      <c r="C2463" s="24">
        <v>170</v>
      </c>
    </row>
    <row r="2464" spans="1:3" ht="16.5" customHeight="1" x14ac:dyDescent="0.3">
      <c r="A2464" s="26">
        <v>523590</v>
      </c>
      <c r="B2464" s="24" t="s">
        <v>10694</v>
      </c>
      <c r="C2464" s="24">
        <v>13.92</v>
      </c>
    </row>
    <row r="2465" spans="1:3" ht="16.5" customHeight="1" x14ac:dyDescent="0.3">
      <c r="A2465" s="26">
        <v>523610</v>
      </c>
      <c r="B2465" s="24" t="s">
        <v>10695</v>
      </c>
      <c r="C2465" s="24">
        <v>0.57999999999999996</v>
      </c>
    </row>
    <row r="2466" spans="1:3" ht="16.5" customHeight="1" x14ac:dyDescent="0.3">
      <c r="A2466" s="26">
        <v>523630</v>
      </c>
      <c r="B2466" s="24" t="s">
        <v>1581</v>
      </c>
      <c r="C2466" s="24">
        <v>145</v>
      </c>
    </row>
    <row r="2467" spans="1:3" ht="16.5" customHeight="1" x14ac:dyDescent="0.3">
      <c r="A2467" s="26">
        <v>523740</v>
      </c>
      <c r="B2467" s="24" t="s">
        <v>10696</v>
      </c>
      <c r="C2467" s="25">
        <v>18091</v>
      </c>
    </row>
    <row r="2468" spans="1:3" ht="16.5" customHeight="1" x14ac:dyDescent="0.3">
      <c r="A2468" s="26">
        <v>523760</v>
      </c>
      <c r="B2468" s="24" t="s">
        <v>10697</v>
      </c>
      <c r="C2468" s="24">
        <v>445</v>
      </c>
    </row>
    <row r="2469" spans="1:3" ht="16.5" customHeight="1" x14ac:dyDescent="0.3">
      <c r="A2469" s="26">
        <v>523920</v>
      </c>
      <c r="B2469" s="24" t="s">
        <v>10698</v>
      </c>
      <c r="C2469" s="24">
        <v>158</v>
      </c>
    </row>
    <row r="2470" spans="1:3" ht="16.5" customHeight="1" x14ac:dyDescent="0.3">
      <c r="A2470" s="26">
        <v>523930</v>
      </c>
      <c r="B2470" s="24" t="s">
        <v>10699</v>
      </c>
      <c r="C2470" s="24">
        <v>271</v>
      </c>
    </row>
    <row r="2471" spans="1:3" ht="16.5" customHeight="1" x14ac:dyDescent="0.3">
      <c r="A2471" s="26" t="s">
        <v>1582</v>
      </c>
      <c r="B2471" s="24" t="s">
        <v>10700</v>
      </c>
      <c r="C2471" s="24">
        <v>181</v>
      </c>
    </row>
    <row r="2472" spans="1:3" ht="16.5" customHeight="1" x14ac:dyDescent="0.3">
      <c r="A2472" s="26">
        <v>523950</v>
      </c>
      <c r="B2472" s="24" t="s">
        <v>1583</v>
      </c>
      <c r="C2472" s="24">
        <v>107</v>
      </c>
    </row>
    <row r="2473" spans="1:3" ht="16.5" customHeight="1" x14ac:dyDescent="0.3">
      <c r="A2473" s="26">
        <v>523990</v>
      </c>
      <c r="B2473" s="24" t="s">
        <v>10701</v>
      </c>
      <c r="C2473" s="24">
        <v>206</v>
      </c>
    </row>
    <row r="2474" spans="1:3" ht="16.5" customHeight="1" x14ac:dyDescent="0.3">
      <c r="A2474" s="26">
        <v>524010</v>
      </c>
      <c r="B2474" s="24" t="s">
        <v>10702</v>
      </c>
      <c r="C2474" s="25">
        <v>3221</v>
      </c>
    </row>
    <row r="2475" spans="1:3" ht="16.5" customHeight="1" x14ac:dyDescent="0.3">
      <c r="A2475" s="26">
        <v>524040</v>
      </c>
      <c r="B2475" s="24" t="s">
        <v>1584</v>
      </c>
      <c r="C2475" s="24">
        <v>28.26</v>
      </c>
    </row>
    <row r="2476" spans="1:3" ht="16.5" customHeight="1" x14ac:dyDescent="0.3">
      <c r="A2476" s="26">
        <v>524100</v>
      </c>
      <c r="B2476" s="24" t="s">
        <v>1585</v>
      </c>
      <c r="C2476" s="24">
        <v>400</v>
      </c>
    </row>
    <row r="2477" spans="1:3" ht="16.5" customHeight="1" x14ac:dyDescent="0.3">
      <c r="A2477" s="26">
        <v>524150</v>
      </c>
      <c r="B2477" s="24" t="s">
        <v>1586</v>
      </c>
      <c r="C2477" s="24">
        <v>16.13</v>
      </c>
    </row>
    <row r="2478" spans="1:3" ht="16.5" customHeight="1" x14ac:dyDescent="0.3">
      <c r="A2478" s="26">
        <v>524190</v>
      </c>
      <c r="B2478" s="24" t="s">
        <v>10703</v>
      </c>
      <c r="C2478" s="25">
        <v>1499</v>
      </c>
    </row>
    <row r="2479" spans="1:3" ht="16.5" customHeight="1" x14ac:dyDescent="0.3">
      <c r="A2479" s="26">
        <v>524200</v>
      </c>
      <c r="B2479" s="24" t="s">
        <v>10704</v>
      </c>
      <c r="C2479" s="25">
        <v>2120</v>
      </c>
    </row>
    <row r="2480" spans="1:3" ht="16.5" customHeight="1" x14ac:dyDescent="0.3">
      <c r="A2480" s="26">
        <v>524270</v>
      </c>
      <c r="B2480" s="24" t="s">
        <v>1587</v>
      </c>
      <c r="C2480" s="24">
        <v>952</v>
      </c>
    </row>
    <row r="2481" spans="1:3" ht="16.5" customHeight="1" x14ac:dyDescent="0.3">
      <c r="A2481" s="26">
        <v>524300</v>
      </c>
      <c r="B2481" s="24" t="s">
        <v>10705</v>
      </c>
      <c r="C2481" s="24">
        <v>530</v>
      </c>
    </row>
    <row r="2482" spans="1:3" ht="16.5" customHeight="1" x14ac:dyDescent="0.3">
      <c r="A2482" s="26">
        <v>524360</v>
      </c>
      <c r="B2482" s="24" t="s">
        <v>10706</v>
      </c>
      <c r="C2482" s="24">
        <v>51.14</v>
      </c>
    </row>
    <row r="2483" spans="1:3" ht="16.5" customHeight="1" x14ac:dyDescent="0.3">
      <c r="A2483" s="26" t="s">
        <v>1588</v>
      </c>
      <c r="B2483" s="24" t="s">
        <v>10707</v>
      </c>
      <c r="C2483" s="24">
        <v>190</v>
      </c>
    </row>
    <row r="2484" spans="1:3" ht="16.5" customHeight="1" x14ac:dyDescent="0.3">
      <c r="A2484" s="26">
        <v>524400</v>
      </c>
      <c r="B2484" s="24" t="s">
        <v>10708</v>
      </c>
      <c r="C2484" s="24">
        <v>147</v>
      </c>
    </row>
    <row r="2485" spans="1:3" ht="16.5" customHeight="1" x14ac:dyDescent="0.3">
      <c r="A2485" s="26">
        <v>525000</v>
      </c>
      <c r="B2485" s="24" t="s">
        <v>10709</v>
      </c>
      <c r="C2485" s="25">
        <v>3845</v>
      </c>
    </row>
    <row r="2486" spans="1:3" ht="16.5" customHeight="1" x14ac:dyDescent="0.3">
      <c r="A2486" s="26">
        <v>525050</v>
      </c>
      <c r="B2486" s="24" t="s">
        <v>10710</v>
      </c>
      <c r="C2486" s="24">
        <v>86.92</v>
      </c>
    </row>
    <row r="2487" spans="1:3" ht="16.5" customHeight="1" x14ac:dyDescent="0.3">
      <c r="A2487" s="26">
        <v>525280</v>
      </c>
      <c r="B2487" s="24" t="s">
        <v>1589</v>
      </c>
      <c r="C2487" s="24">
        <v>26.92</v>
      </c>
    </row>
    <row r="2488" spans="1:3" ht="16.5" customHeight="1" x14ac:dyDescent="0.3">
      <c r="A2488" s="26">
        <v>525320</v>
      </c>
      <c r="B2488" s="24" t="s">
        <v>10711</v>
      </c>
      <c r="C2488" s="24">
        <v>201</v>
      </c>
    </row>
    <row r="2489" spans="1:3" ht="16.5" customHeight="1" x14ac:dyDescent="0.3">
      <c r="A2489" s="26">
        <v>525330</v>
      </c>
      <c r="B2489" s="24" t="s">
        <v>1590</v>
      </c>
      <c r="C2489" s="24">
        <v>697</v>
      </c>
    </row>
    <row r="2490" spans="1:3" ht="16.5" customHeight="1" x14ac:dyDescent="0.3">
      <c r="A2490" s="26">
        <v>525360</v>
      </c>
      <c r="B2490" s="24" t="s">
        <v>1591</v>
      </c>
      <c r="C2490" s="24">
        <v>198</v>
      </c>
    </row>
    <row r="2491" spans="1:3" ht="16.5" customHeight="1" x14ac:dyDescent="0.3">
      <c r="A2491" s="26">
        <v>525410</v>
      </c>
      <c r="B2491" s="24" t="s">
        <v>10712</v>
      </c>
      <c r="C2491" s="24">
        <v>372</v>
      </c>
    </row>
    <row r="2492" spans="1:3" ht="16.5" customHeight="1" x14ac:dyDescent="0.3">
      <c r="A2492" s="26">
        <v>525420</v>
      </c>
      <c r="B2492" s="24" t="s">
        <v>10713</v>
      </c>
      <c r="C2492" s="24">
        <v>264</v>
      </c>
    </row>
    <row r="2493" spans="1:3" ht="16.5" customHeight="1" x14ac:dyDescent="0.3">
      <c r="A2493" s="26">
        <v>525430</v>
      </c>
      <c r="B2493" s="24" t="s">
        <v>10714</v>
      </c>
      <c r="C2493" s="24">
        <v>230</v>
      </c>
    </row>
    <row r="2494" spans="1:3" ht="16.5" customHeight="1" x14ac:dyDescent="0.3">
      <c r="A2494" s="26">
        <v>525460</v>
      </c>
      <c r="B2494" s="24" t="s">
        <v>10715</v>
      </c>
      <c r="C2494" s="24">
        <v>222</v>
      </c>
    </row>
    <row r="2495" spans="1:3" ht="16.5" customHeight="1" x14ac:dyDescent="0.3">
      <c r="A2495" s="26">
        <v>525490</v>
      </c>
      <c r="B2495" s="24" t="s">
        <v>10716</v>
      </c>
      <c r="C2495" s="24">
        <v>155</v>
      </c>
    </row>
    <row r="2496" spans="1:3" ht="16.5" customHeight="1" x14ac:dyDescent="0.3">
      <c r="A2496" s="26">
        <v>525550</v>
      </c>
      <c r="B2496" s="24" t="s">
        <v>10717</v>
      </c>
      <c r="C2496" s="24">
        <v>180</v>
      </c>
    </row>
    <row r="2497" spans="1:3" ht="16.5" customHeight="1" x14ac:dyDescent="0.3">
      <c r="A2497" s="26">
        <v>525560</v>
      </c>
      <c r="B2497" s="24" t="s">
        <v>10718</v>
      </c>
      <c r="C2497" s="24">
        <v>382</v>
      </c>
    </row>
    <row r="2498" spans="1:3" ht="16.5" customHeight="1" x14ac:dyDescent="0.3">
      <c r="A2498" s="26">
        <v>525590</v>
      </c>
      <c r="B2498" s="24" t="s">
        <v>10719</v>
      </c>
      <c r="C2498" s="24">
        <v>6.07</v>
      </c>
    </row>
    <row r="2499" spans="1:3" ht="16.5" customHeight="1" x14ac:dyDescent="0.3">
      <c r="A2499" s="26">
        <v>526020</v>
      </c>
      <c r="B2499" s="24" t="s">
        <v>10720</v>
      </c>
      <c r="C2499" s="24">
        <v>0</v>
      </c>
    </row>
    <row r="2500" spans="1:3" ht="16.5" customHeight="1" x14ac:dyDescent="0.3">
      <c r="A2500" s="26">
        <v>526430</v>
      </c>
      <c r="B2500" s="24" t="s">
        <v>1592</v>
      </c>
      <c r="C2500" s="24">
        <v>51.84</v>
      </c>
    </row>
    <row r="2501" spans="1:3" ht="16.5" customHeight="1" x14ac:dyDescent="0.3">
      <c r="A2501" s="26">
        <v>526490</v>
      </c>
      <c r="B2501" s="24" t="s">
        <v>10721</v>
      </c>
      <c r="C2501" s="24">
        <v>10.73</v>
      </c>
    </row>
    <row r="2502" spans="1:3" ht="16.5" customHeight="1" x14ac:dyDescent="0.3">
      <c r="A2502" s="26">
        <v>526600</v>
      </c>
      <c r="B2502" s="24" t="s">
        <v>10722</v>
      </c>
      <c r="C2502" s="24">
        <v>207</v>
      </c>
    </row>
    <row r="2503" spans="1:3" ht="16.5" customHeight="1" x14ac:dyDescent="0.3">
      <c r="A2503" s="26">
        <v>526610</v>
      </c>
      <c r="B2503" s="24" t="s">
        <v>10723</v>
      </c>
      <c r="C2503" s="24">
        <v>481</v>
      </c>
    </row>
    <row r="2504" spans="1:3" ht="16.5" customHeight="1" x14ac:dyDescent="0.3">
      <c r="A2504" s="26">
        <v>526730</v>
      </c>
      <c r="B2504" s="24" t="s">
        <v>10724</v>
      </c>
      <c r="C2504" s="24">
        <v>13.67</v>
      </c>
    </row>
    <row r="2505" spans="1:3" ht="16.5" customHeight="1" x14ac:dyDescent="0.3">
      <c r="A2505" s="26">
        <v>527190</v>
      </c>
      <c r="B2505" s="24" t="s">
        <v>1593</v>
      </c>
      <c r="C2505" s="25">
        <v>16875</v>
      </c>
    </row>
    <row r="2506" spans="1:3" ht="16.5" customHeight="1" x14ac:dyDescent="0.3">
      <c r="A2506" s="26">
        <v>527210</v>
      </c>
      <c r="B2506" s="24" t="s">
        <v>10725</v>
      </c>
      <c r="C2506" s="24">
        <v>17.649999999999999</v>
      </c>
    </row>
    <row r="2507" spans="1:3" ht="16.5" customHeight="1" x14ac:dyDescent="0.3">
      <c r="A2507" s="26">
        <v>527670</v>
      </c>
      <c r="B2507" s="24" t="s">
        <v>10726</v>
      </c>
      <c r="C2507" s="24">
        <v>7.67</v>
      </c>
    </row>
    <row r="2508" spans="1:3" ht="16.5" customHeight="1" x14ac:dyDescent="0.3">
      <c r="A2508" s="26">
        <v>527680</v>
      </c>
      <c r="B2508" s="24" t="s">
        <v>10727</v>
      </c>
      <c r="C2508" s="24">
        <v>6.11</v>
      </c>
    </row>
    <row r="2509" spans="1:3" ht="16.5" customHeight="1" x14ac:dyDescent="0.3">
      <c r="A2509" s="26">
        <v>527690</v>
      </c>
      <c r="B2509" s="24" t="s">
        <v>10728</v>
      </c>
      <c r="C2509" s="24">
        <v>5.41</v>
      </c>
    </row>
    <row r="2510" spans="1:3" ht="16.5" customHeight="1" x14ac:dyDescent="0.3">
      <c r="A2510" s="26">
        <v>527700</v>
      </c>
      <c r="B2510" s="24" t="s">
        <v>10729</v>
      </c>
      <c r="C2510" s="24">
        <v>3.75</v>
      </c>
    </row>
    <row r="2511" spans="1:3" ht="16.5" customHeight="1" x14ac:dyDescent="0.3">
      <c r="A2511" s="26">
        <v>527721</v>
      </c>
      <c r="B2511" s="24" t="s">
        <v>10730</v>
      </c>
      <c r="C2511" s="24">
        <v>69.3</v>
      </c>
    </row>
    <row r="2512" spans="1:3" ht="16.5" customHeight="1" x14ac:dyDescent="0.3">
      <c r="A2512" s="26">
        <v>527740</v>
      </c>
      <c r="B2512" s="24" t="s">
        <v>1594</v>
      </c>
      <c r="C2512" s="25">
        <v>4132</v>
      </c>
    </row>
    <row r="2513" spans="1:3" ht="16.5" customHeight="1" x14ac:dyDescent="0.3">
      <c r="A2513" s="26">
        <v>527750</v>
      </c>
      <c r="B2513" s="24" t="s">
        <v>10731</v>
      </c>
      <c r="C2513" s="24">
        <v>478</v>
      </c>
    </row>
    <row r="2514" spans="1:3" ht="16.5" customHeight="1" x14ac:dyDescent="0.3">
      <c r="A2514" s="26">
        <v>527760</v>
      </c>
      <c r="B2514" s="24" t="s">
        <v>10732</v>
      </c>
      <c r="C2514" s="24">
        <v>109</v>
      </c>
    </row>
    <row r="2515" spans="1:3" ht="16.5" customHeight="1" x14ac:dyDescent="0.3">
      <c r="A2515" s="26">
        <v>527780</v>
      </c>
      <c r="B2515" s="24" t="s">
        <v>1595</v>
      </c>
      <c r="C2515" s="24">
        <v>256</v>
      </c>
    </row>
    <row r="2516" spans="1:3" ht="16.5" customHeight="1" x14ac:dyDescent="0.3">
      <c r="A2516" s="26">
        <v>527810</v>
      </c>
      <c r="B2516" s="24" t="s">
        <v>10733</v>
      </c>
      <c r="C2516" s="24">
        <v>784</v>
      </c>
    </row>
    <row r="2517" spans="1:3" ht="16.5" customHeight="1" x14ac:dyDescent="0.3">
      <c r="A2517" s="26">
        <v>527870</v>
      </c>
      <c r="B2517" s="24" t="s">
        <v>1596</v>
      </c>
      <c r="C2517" s="25">
        <v>1186</v>
      </c>
    </row>
    <row r="2518" spans="1:3" ht="16.5" customHeight="1" x14ac:dyDescent="0.3">
      <c r="A2518" s="26">
        <v>527880</v>
      </c>
      <c r="B2518" s="24" t="s">
        <v>10734</v>
      </c>
      <c r="C2518" s="24">
        <v>100</v>
      </c>
    </row>
    <row r="2519" spans="1:3" ht="16.5" customHeight="1" x14ac:dyDescent="0.3">
      <c r="A2519" s="26">
        <v>527890</v>
      </c>
      <c r="B2519" s="24" t="s">
        <v>978</v>
      </c>
      <c r="C2519" s="24">
        <v>30</v>
      </c>
    </row>
    <row r="2520" spans="1:3" ht="16.5" customHeight="1" x14ac:dyDescent="0.3">
      <c r="A2520" s="26" t="s">
        <v>7157</v>
      </c>
      <c r="B2520" s="24" t="s">
        <v>10735</v>
      </c>
      <c r="C2520" s="24">
        <v>687</v>
      </c>
    </row>
    <row r="2521" spans="1:3" ht="16.5" customHeight="1" x14ac:dyDescent="0.3">
      <c r="A2521" s="26">
        <v>527920</v>
      </c>
      <c r="B2521" s="24" t="s">
        <v>10736</v>
      </c>
      <c r="C2521" s="24">
        <v>323</v>
      </c>
    </row>
    <row r="2522" spans="1:3" ht="16.5" customHeight="1" x14ac:dyDescent="0.3">
      <c r="A2522" s="26">
        <v>528030</v>
      </c>
      <c r="B2522" s="24" t="s">
        <v>10737</v>
      </c>
      <c r="C2522" s="25">
        <v>2294</v>
      </c>
    </row>
    <row r="2523" spans="1:3" ht="16.5" customHeight="1" x14ac:dyDescent="0.3">
      <c r="A2523" s="26">
        <v>528100</v>
      </c>
      <c r="B2523" s="24" t="s">
        <v>10738</v>
      </c>
      <c r="C2523" s="24">
        <v>274</v>
      </c>
    </row>
    <row r="2524" spans="1:3" ht="16.5" customHeight="1" x14ac:dyDescent="0.3">
      <c r="A2524" s="26">
        <v>528160</v>
      </c>
      <c r="B2524" s="24" t="s">
        <v>10739</v>
      </c>
      <c r="C2524" s="24">
        <v>2.38</v>
      </c>
    </row>
    <row r="2525" spans="1:3" ht="16.5" customHeight="1" x14ac:dyDescent="0.3">
      <c r="A2525" s="26" t="s">
        <v>1597</v>
      </c>
      <c r="B2525" s="24" t="s">
        <v>10740</v>
      </c>
      <c r="C2525" s="24">
        <v>687</v>
      </c>
    </row>
    <row r="2526" spans="1:3" ht="16.5" customHeight="1" x14ac:dyDescent="0.3">
      <c r="A2526" s="26">
        <v>528330</v>
      </c>
      <c r="B2526" s="24" t="s">
        <v>10741</v>
      </c>
      <c r="C2526" s="24">
        <v>757</v>
      </c>
    </row>
    <row r="2527" spans="1:3" ht="16.5" customHeight="1" x14ac:dyDescent="0.3">
      <c r="A2527" s="26">
        <v>528340</v>
      </c>
      <c r="B2527" s="24" t="s">
        <v>10742</v>
      </c>
      <c r="C2527" s="24">
        <v>853</v>
      </c>
    </row>
    <row r="2528" spans="1:3" ht="16.5" customHeight="1" x14ac:dyDescent="0.3">
      <c r="A2528" s="26">
        <v>528350</v>
      </c>
      <c r="B2528" s="24" t="s">
        <v>10743</v>
      </c>
      <c r="C2528" s="24">
        <v>128</v>
      </c>
    </row>
    <row r="2529" spans="1:3" ht="16.5" customHeight="1" x14ac:dyDescent="0.3">
      <c r="A2529" s="26">
        <v>528420</v>
      </c>
      <c r="B2529" s="24" t="s">
        <v>10744</v>
      </c>
      <c r="C2529" s="25">
        <v>15488</v>
      </c>
    </row>
    <row r="2530" spans="1:3" ht="16.5" customHeight="1" x14ac:dyDescent="0.3">
      <c r="A2530" s="26">
        <v>528440</v>
      </c>
      <c r="B2530" s="24" t="s">
        <v>10745</v>
      </c>
      <c r="C2530" s="24">
        <v>220</v>
      </c>
    </row>
    <row r="2531" spans="1:3" ht="16.5" customHeight="1" x14ac:dyDescent="0.3">
      <c r="A2531" s="26">
        <v>528490</v>
      </c>
      <c r="B2531" s="24" t="s">
        <v>10746</v>
      </c>
      <c r="C2531" s="25">
        <v>9238</v>
      </c>
    </row>
    <row r="2532" spans="1:3" ht="16.5" customHeight="1" x14ac:dyDescent="0.3">
      <c r="A2532" s="26" t="s">
        <v>1598</v>
      </c>
      <c r="B2532" s="24" t="s">
        <v>10747</v>
      </c>
      <c r="C2532" s="25">
        <v>7163</v>
      </c>
    </row>
    <row r="2533" spans="1:3" ht="16.5" customHeight="1" x14ac:dyDescent="0.3">
      <c r="A2533" s="26">
        <v>528510</v>
      </c>
      <c r="B2533" s="24" t="s">
        <v>10748</v>
      </c>
      <c r="C2533" s="24">
        <v>101</v>
      </c>
    </row>
    <row r="2534" spans="1:3" ht="16.5" customHeight="1" x14ac:dyDescent="0.3">
      <c r="A2534" s="26">
        <v>528540</v>
      </c>
      <c r="B2534" s="24" t="s">
        <v>10749</v>
      </c>
      <c r="C2534" s="25">
        <v>1287</v>
      </c>
    </row>
    <row r="2535" spans="1:3" ht="16.5" customHeight="1" x14ac:dyDescent="0.3">
      <c r="A2535" s="26">
        <v>528610</v>
      </c>
      <c r="B2535" s="24" t="s">
        <v>10750</v>
      </c>
      <c r="C2535" s="24">
        <v>231</v>
      </c>
    </row>
    <row r="2536" spans="1:3" ht="16.5" customHeight="1" x14ac:dyDescent="0.3">
      <c r="A2536" s="26">
        <v>528640</v>
      </c>
      <c r="B2536" s="24" t="s">
        <v>10751</v>
      </c>
      <c r="C2536" s="24">
        <v>11.92</v>
      </c>
    </row>
    <row r="2537" spans="1:3" ht="16.5" customHeight="1" x14ac:dyDescent="0.3">
      <c r="A2537" s="26" t="s">
        <v>1599</v>
      </c>
      <c r="B2537" s="24" t="s">
        <v>10752</v>
      </c>
      <c r="C2537" s="24">
        <v>345</v>
      </c>
    </row>
    <row r="2538" spans="1:3" ht="16.5" customHeight="1" x14ac:dyDescent="0.3">
      <c r="A2538" s="26" t="s">
        <v>1600</v>
      </c>
      <c r="B2538" s="24" t="s">
        <v>10753</v>
      </c>
      <c r="C2538" s="24">
        <v>641</v>
      </c>
    </row>
    <row r="2539" spans="1:3" ht="16.5" customHeight="1" x14ac:dyDescent="0.3">
      <c r="A2539" s="26">
        <v>528690</v>
      </c>
      <c r="B2539" s="24" t="s">
        <v>1601</v>
      </c>
      <c r="C2539" s="24">
        <v>502</v>
      </c>
    </row>
    <row r="2540" spans="1:3" ht="16.5" customHeight="1" x14ac:dyDescent="0.3">
      <c r="A2540" s="26" t="s">
        <v>7158</v>
      </c>
      <c r="B2540" s="24" t="s">
        <v>10754</v>
      </c>
      <c r="C2540" s="24">
        <v>133</v>
      </c>
    </row>
    <row r="2541" spans="1:3" ht="16.5" customHeight="1" x14ac:dyDescent="0.3">
      <c r="A2541" s="26">
        <v>528710</v>
      </c>
      <c r="B2541" s="24" t="s">
        <v>10755</v>
      </c>
      <c r="C2541" s="24">
        <v>35.57</v>
      </c>
    </row>
    <row r="2542" spans="1:3" ht="16.5" customHeight="1" x14ac:dyDescent="0.3">
      <c r="A2542" s="26">
        <v>528710</v>
      </c>
      <c r="B2542" s="24" t="s">
        <v>10755</v>
      </c>
      <c r="C2542" s="24">
        <v>35.57</v>
      </c>
    </row>
    <row r="2543" spans="1:3" ht="16.5" customHeight="1" x14ac:dyDescent="0.3">
      <c r="A2543" s="26">
        <v>528710</v>
      </c>
      <c r="B2543" s="24" t="s">
        <v>10755</v>
      </c>
      <c r="C2543" s="24">
        <v>35.57</v>
      </c>
    </row>
    <row r="2544" spans="1:3" ht="16.5" customHeight="1" x14ac:dyDescent="0.3">
      <c r="A2544" s="26" t="s">
        <v>7159</v>
      </c>
      <c r="B2544" s="24" t="s">
        <v>10755</v>
      </c>
      <c r="C2544" s="24">
        <v>35.6</v>
      </c>
    </row>
    <row r="2545" spans="1:3" ht="16.5" customHeight="1" x14ac:dyDescent="0.3">
      <c r="A2545" s="26">
        <v>528760</v>
      </c>
      <c r="B2545" s="24" t="s">
        <v>10756</v>
      </c>
      <c r="C2545" s="24">
        <v>592</v>
      </c>
    </row>
    <row r="2546" spans="1:3" ht="16.5" customHeight="1" x14ac:dyDescent="0.3">
      <c r="A2546" s="26">
        <v>528770</v>
      </c>
      <c r="B2546" s="24" t="s">
        <v>10757</v>
      </c>
      <c r="C2546" s="25">
        <v>1517</v>
      </c>
    </row>
    <row r="2547" spans="1:3" ht="16.5" customHeight="1" x14ac:dyDescent="0.3">
      <c r="A2547" s="26">
        <v>528780</v>
      </c>
      <c r="B2547" s="24" t="s">
        <v>10758</v>
      </c>
      <c r="C2547" s="25">
        <v>1642</v>
      </c>
    </row>
    <row r="2548" spans="1:3" ht="16.5" customHeight="1" x14ac:dyDescent="0.3">
      <c r="A2548" s="26">
        <v>528790</v>
      </c>
      <c r="B2548" s="24" t="s">
        <v>10759</v>
      </c>
      <c r="C2548" s="24">
        <v>583</v>
      </c>
    </row>
    <row r="2549" spans="1:3" ht="16.5" customHeight="1" x14ac:dyDescent="0.3">
      <c r="A2549" s="26">
        <v>528800</v>
      </c>
      <c r="B2549" s="24" t="s">
        <v>10760</v>
      </c>
      <c r="C2549" s="24">
        <v>914</v>
      </c>
    </row>
    <row r="2550" spans="1:3" ht="16.5" customHeight="1" x14ac:dyDescent="0.3">
      <c r="A2550" s="26">
        <v>528880</v>
      </c>
      <c r="B2550" s="24" t="s">
        <v>10761</v>
      </c>
      <c r="C2550" s="24">
        <v>293</v>
      </c>
    </row>
    <row r="2551" spans="1:3" ht="16.5" customHeight="1" x14ac:dyDescent="0.3">
      <c r="A2551" s="26">
        <v>528900</v>
      </c>
      <c r="B2551" s="24" t="s">
        <v>10762</v>
      </c>
      <c r="C2551" s="24">
        <v>421</v>
      </c>
    </row>
    <row r="2552" spans="1:3" ht="16.5" customHeight="1" x14ac:dyDescent="0.3">
      <c r="A2552" s="26">
        <v>528920</v>
      </c>
      <c r="B2552" s="24" t="s">
        <v>10763</v>
      </c>
      <c r="C2552" s="24">
        <v>184</v>
      </c>
    </row>
    <row r="2553" spans="1:3" ht="16.5" customHeight="1" x14ac:dyDescent="0.3">
      <c r="A2553" s="26">
        <v>528940</v>
      </c>
      <c r="B2553" s="24" t="s">
        <v>10764</v>
      </c>
      <c r="C2553" s="24">
        <v>430</v>
      </c>
    </row>
    <row r="2554" spans="1:3" ht="16.5" customHeight="1" x14ac:dyDescent="0.3">
      <c r="A2554" s="26">
        <v>528960</v>
      </c>
      <c r="B2554" s="24" t="s">
        <v>10765</v>
      </c>
      <c r="C2554" s="24">
        <v>276</v>
      </c>
    </row>
    <row r="2555" spans="1:3" ht="16.5" customHeight="1" x14ac:dyDescent="0.3">
      <c r="A2555" s="26">
        <v>528990</v>
      </c>
      <c r="B2555" s="24" t="s">
        <v>10766</v>
      </c>
      <c r="C2555" s="25">
        <v>1211</v>
      </c>
    </row>
    <row r="2556" spans="1:3" ht="16.5" customHeight="1" x14ac:dyDescent="0.3">
      <c r="A2556" s="26">
        <v>529050</v>
      </c>
      <c r="B2556" s="24" t="s">
        <v>10767</v>
      </c>
      <c r="C2556" s="24">
        <v>5.7</v>
      </c>
    </row>
    <row r="2557" spans="1:3" ht="16.5" customHeight="1" x14ac:dyDescent="0.3">
      <c r="A2557" s="26">
        <v>529070</v>
      </c>
      <c r="B2557" s="24" t="s">
        <v>10768</v>
      </c>
      <c r="C2557" s="25">
        <v>2484</v>
      </c>
    </row>
    <row r="2558" spans="1:3" ht="16.5" customHeight="1" x14ac:dyDescent="0.3">
      <c r="A2558" s="26">
        <v>529080</v>
      </c>
      <c r="B2558" s="24" t="s">
        <v>10769</v>
      </c>
      <c r="C2558" s="24">
        <v>507</v>
      </c>
    </row>
    <row r="2559" spans="1:3" ht="16.5" customHeight="1" x14ac:dyDescent="0.3">
      <c r="A2559" s="26">
        <v>529090</v>
      </c>
      <c r="B2559" s="24" t="s">
        <v>10770</v>
      </c>
      <c r="C2559" s="24">
        <v>38.82</v>
      </c>
    </row>
    <row r="2560" spans="1:3" ht="16.5" customHeight="1" x14ac:dyDescent="0.3">
      <c r="A2560" s="26">
        <v>529100</v>
      </c>
      <c r="B2560" s="24" t="s">
        <v>10771</v>
      </c>
      <c r="C2560" s="24">
        <v>280</v>
      </c>
    </row>
    <row r="2561" spans="1:3" ht="16.5" customHeight="1" x14ac:dyDescent="0.3">
      <c r="A2561" s="26">
        <v>529110</v>
      </c>
      <c r="B2561" s="24" t="s">
        <v>10772</v>
      </c>
      <c r="C2561" s="24">
        <v>220</v>
      </c>
    </row>
    <row r="2562" spans="1:3" ht="16.5" customHeight="1" x14ac:dyDescent="0.3">
      <c r="A2562" s="26">
        <v>529130</v>
      </c>
      <c r="B2562" s="24" t="s">
        <v>1602</v>
      </c>
      <c r="C2562" s="24">
        <v>127</v>
      </c>
    </row>
    <row r="2563" spans="1:3" ht="16.5" customHeight="1" x14ac:dyDescent="0.3">
      <c r="A2563" s="26">
        <v>529140</v>
      </c>
      <c r="B2563" s="24" t="s">
        <v>10773</v>
      </c>
      <c r="C2563" s="24">
        <v>119</v>
      </c>
    </row>
    <row r="2564" spans="1:3" ht="16.5" customHeight="1" x14ac:dyDescent="0.3">
      <c r="A2564" s="26">
        <v>529200</v>
      </c>
      <c r="B2564" s="24" t="s">
        <v>10774</v>
      </c>
      <c r="C2564" s="24">
        <v>390</v>
      </c>
    </row>
    <row r="2565" spans="1:3" ht="16.5" customHeight="1" x14ac:dyDescent="0.3">
      <c r="A2565" s="26">
        <v>529210</v>
      </c>
      <c r="B2565" s="24" t="s">
        <v>10775</v>
      </c>
      <c r="C2565" s="24">
        <v>424</v>
      </c>
    </row>
    <row r="2566" spans="1:3" ht="16.5" customHeight="1" x14ac:dyDescent="0.3">
      <c r="A2566" s="26">
        <v>529220</v>
      </c>
      <c r="B2566" s="24" t="s">
        <v>10776</v>
      </c>
      <c r="C2566" s="24">
        <v>62.69</v>
      </c>
    </row>
    <row r="2567" spans="1:3" ht="16.5" customHeight="1" x14ac:dyDescent="0.3">
      <c r="A2567" s="26">
        <v>529230</v>
      </c>
      <c r="B2567" s="24" t="s">
        <v>10777</v>
      </c>
      <c r="C2567" s="24">
        <v>146</v>
      </c>
    </row>
    <row r="2568" spans="1:3" ht="16.5" customHeight="1" x14ac:dyDescent="0.3">
      <c r="A2568" s="26">
        <v>529240</v>
      </c>
      <c r="B2568" s="24" t="s">
        <v>1603</v>
      </c>
      <c r="C2568" s="24">
        <v>139</v>
      </c>
    </row>
    <row r="2569" spans="1:3" ht="16.5" customHeight="1" x14ac:dyDescent="0.3">
      <c r="A2569" s="26">
        <v>529250</v>
      </c>
      <c r="B2569" s="24" t="s">
        <v>1604</v>
      </c>
      <c r="C2569" s="24">
        <v>188</v>
      </c>
    </row>
    <row r="2570" spans="1:3" ht="16.5" customHeight="1" x14ac:dyDescent="0.3">
      <c r="A2570" s="26">
        <v>529260</v>
      </c>
      <c r="B2570" s="24" t="s">
        <v>1605</v>
      </c>
      <c r="C2570" s="25">
        <v>1565</v>
      </c>
    </row>
    <row r="2571" spans="1:3" ht="16.5" customHeight="1" x14ac:dyDescent="0.3">
      <c r="A2571" s="26">
        <v>529270</v>
      </c>
      <c r="B2571" s="24" t="s">
        <v>1606</v>
      </c>
      <c r="C2571" s="24">
        <v>244</v>
      </c>
    </row>
    <row r="2572" spans="1:3" ht="16.5" customHeight="1" x14ac:dyDescent="0.3">
      <c r="A2572" s="26">
        <v>529300</v>
      </c>
      <c r="B2572" s="24" t="s">
        <v>10778</v>
      </c>
      <c r="C2572" s="24">
        <v>140</v>
      </c>
    </row>
    <row r="2573" spans="1:3" ht="16.5" customHeight="1" x14ac:dyDescent="0.3">
      <c r="A2573" s="26">
        <v>529320</v>
      </c>
      <c r="B2573" s="24" t="s">
        <v>1162</v>
      </c>
      <c r="C2573" s="24">
        <v>39.93</v>
      </c>
    </row>
    <row r="2574" spans="1:3" ht="16.5" customHeight="1" x14ac:dyDescent="0.3">
      <c r="A2574" s="26">
        <v>529380</v>
      </c>
      <c r="B2574" s="24" t="s">
        <v>1607</v>
      </c>
      <c r="C2574" s="24">
        <v>11.42</v>
      </c>
    </row>
    <row r="2575" spans="1:3" ht="16.5" customHeight="1" x14ac:dyDescent="0.3">
      <c r="A2575" s="26">
        <v>529390</v>
      </c>
      <c r="B2575" s="24" t="s">
        <v>10779</v>
      </c>
      <c r="C2575" s="24">
        <v>9.0299999999999994</v>
      </c>
    </row>
    <row r="2576" spans="1:3" ht="16.5" customHeight="1" x14ac:dyDescent="0.3">
      <c r="A2576" s="26">
        <v>529400</v>
      </c>
      <c r="B2576" s="24" t="s">
        <v>1608</v>
      </c>
      <c r="C2576" s="24">
        <v>7.2</v>
      </c>
    </row>
    <row r="2577" spans="1:3" ht="16.5" customHeight="1" x14ac:dyDescent="0.3">
      <c r="A2577" s="26">
        <v>529440</v>
      </c>
      <c r="B2577" s="24" t="s">
        <v>10780</v>
      </c>
      <c r="C2577" s="24">
        <v>906</v>
      </c>
    </row>
    <row r="2578" spans="1:3" ht="16.5" customHeight="1" x14ac:dyDescent="0.3">
      <c r="A2578" s="26">
        <v>529460</v>
      </c>
      <c r="B2578" s="24" t="s">
        <v>1609</v>
      </c>
      <c r="C2578" s="24">
        <v>84</v>
      </c>
    </row>
    <row r="2579" spans="1:3" ht="16.5" customHeight="1" x14ac:dyDescent="0.3">
      <c r="A2579" s="26">
        <v>529510</v>
      </c>
      <c r="B2579" s="24" t="s">
        <v>10781</v>
      </c>
      <c r="C2579" s="25">
        <v>3776</v>
      </c>
    </row>
    <row r="2580" spans="1:3" ht="16.5" customHeight="1" x14ac:dyDescent="0.3">
      <c r="A2580" s="26">
        <v>529520</v>
      </c>
      <c r="B2580" s="24" t="s">
        <v>10782</v>
      </c>
      <c r="C2580" s="25">
        <v>5273</v>
      </c>
    </row>
    <row r="2581" spans="1:3" ht="16.5" customHeight="1" x14ac:dyDescent="0.3">
      <c r="A2581" s="26">
        <v>529560</v>
      </c>
      <c r="B2581" s="24" t="s">
        <v>1610</v>
      </c>
      <c r="C2581" s="24">
        <v>314</v>
      </c>
    </row>
    <row r="2582" spans="1:3" ht="16.5" customHeight="1" x14ac:dyDescent="0.3">
      <c r="A2582" s="26">
        <v>529600</v>
      </c>
      <c r="B2582" s="24" t="s">
        <v>10783</v>
      </c>
      <c r="C2582" s="24">
        <v>185</v>
      </c>
    </row>
    <row r="2583" spans="1:3" ht="16.5" customHeight="1" x14ac:dyDescent="0.3">
      <c r="A2583" s="26">
        <v>529630</v>
      </c>
      <c r="B2583" s="24" t="s">
        <v>1611</v>
      </c>
      <c r="C2583" s="24">
        <v>53.36</v>
      </c>
    </row>
    <row r="2584" spans="1:3" ht="16.5" customHeight="1" x14ac:dyDescent="0.3">
      <c r="A2584" s="26">
        <v>529650</v>
      </c>
      <c r="B2584" s="24" t="s">
        <v>1612</v>
      </c>
      <c r="C2584" s="24">
        <v>17.84</v>
      </c>
    </row>
    <row r="2585" spans="1:3" ht="16.5" customHeight="1" x14ac:dyDescent="0.3">
      <c r="A2585" s="26">
        <v>529660</v>
      </c>
      <c r="B2585" s="24" t="s">
        <v>1613</v>
      </c>
      <c r="C2585" s="24">
        <v>12.15</v>
      </c>
    </row>
    <row r="2586" spans="1:3" ht="16.5" customHeight="1" x14ac:dyDescent="0.3">
      <c r="A2586" s="26">
        <v>529710</v>
      </c>
      <c r="B2586" s="24" t="s">
        <v>10784</v>
      </c>
      <c r="C2586" s="24">
        <v>8.6199999999999992</v>
      </c>
    </row>
    <row r="2587" spans="1:3" ht="16.5" customHeight="1" x14ac:dyDescent="0.3">
      <c r="A2587" s="26" t="s">
        <v>7160</v>
      </c>
      <c r="B2587" s="24" t="s">
        <v>10784</v>
      </c>
      <c r="C2587" s="24">
        <v>17.25</v>
      </c>
    </row>
    <row r="2588" spans="1:3" ht="16.5" customHeight="1" x14ac:dyDescent="0.3">
      <c r="A2588" s="26">
        <v>529720</v>
      </c>
      <c r="B2588" s="24" t="s">
        <v>10785</v>
      </c>
      <c r="C2588" s="24">
        <v>8.0399999999999991</v>
      </c>
    </row>
    <row r="2589" spans="1:3" ht="16.5" customHeight="1" x14ac:dyDescent="0.3">
      <c r="A2589" s="26" t="s">
        <v>1614</v>
      </c>
      <c r="B2589" s="24" t="s">
        <v>1615</v>
      </c>
      <c r="C2589" s="24">
        <v>277</v>
      </c>
    </row>
    <row r="2590" spans="1:3" ht="16.5" customHeight="1" x14ac:dyDescent="0.3">
      <c r="A2590" s="26" t="s">
        <v>7161</v>
      </c>
      <c r="B2590" s="24" t="s">
        <v>10786</v>
      </c>
      <c r="C2590" s="24">
        <v>44.68</v>
      </c>
    </row>
    <row r="2591" spans="1:3" ht="16.5" customHeight="1" x14ac:dyDescent="0.3">
      <c r="A2591" s="26" t="s">
        <v>7162</v>
      </c>
      <c r="B2591" s="24" t="s">
        <v>10787</v>
      </c>
      <c r="C2591" s="24">
        <v>71</v>
      </c>
    </row>
    <row r="2592" spans="1:3" ht="16.5" customHeight="1" x14ac:dyDescent="0.3">
      <c r="A2592" s="26" t="s">
        <v>1616</v>
      </c>
      <c r="B2592" s="24" t="s">
        <v>10788</v>
      </c>
      <c r="C2592" s="24">
        <v>42.08</v>
      </c>
    </row>
    <row r="2593" spans="1:3" ht="16.5" customHeight="1" x14ac:dyDescent="0.3">
      <c r="A2593" s="26" t="s">
        <v>1617</v>
      </c>
      <c r="B2593" s="24" t="s">
        <v>1618</v>
      </c>
      <c r="C2593" s="24">
        <v>126</v>
      </c>
    </row>
    <row r="2594" spans="1:3" ht="16.5" customHeight="1" x14ac:dyDescent="0.3">
      <c r="A2594" s="26" t="s">
        <v>1619</v>
      </c>
      <c r="B2594" s="24" t="s">
        <v>10789</v>
      </c>
      <c r="C2594" s="24">
        <v>484</v>
      </c>
    </row>
    <row r="2595" spans="1:3" ht="16.5" customHeight="1" x14ac:dyDescent="0.3">
      <c r="A2595" s="26">
        <v>530150</v>
      </c>
      <c r="B2595" s="24" t="s">
        <v>10790</v>
      </c>
      <c r="C2595" s="24">
        <v>12.6</v>
      </c>
    </row>
    <row r="2596" spans="1:3" ht="16.5" customHeight="1" x14ac:dyDescent="0.3">
      <c r="A2596" s="26">
        <v>530210</v>
      </c>
      <c r="B2596" s="24" t="s">
        <v>10791</v>
      </c>
      <c r="C2596" s="24">
        <v>5.51</v>
      </c>
    </row>
    <row r="2597" spans="1:3" ht="16.5" customHeight="1" x14ac:dyDescent="0.3">
      <c r="A2597" s="26">
        <v>530230</v>
      </c>
      <c r="B2597" s="24" t="s">
        <v>10792</v>
      </c>
      <c r="C2597" s="24">
        <v>24.72</v>
      </c>
    </row>
    <row r="2598" spans="1:3" ht="16.5" customHeight="1" x14ac:dyDescent="0.3">
      <c r="A2598" s="26">
        <v>530240</v>
      </c>
      <c r="B2598" s="24" t="s">
        <v>10793</v>
      </c>
      <c r="C2598" s="24">
        <v>0.86</v>
      </c>
    </row>
    <row r="2599" spans="1:3" ht="16.5" customHeight="1" x14ac:dyDescent="0.3">
      <c r="A2599" s="26">
        <v>530250</v>
      </c>
      <c r="B2599" s="24" t="s">
        <v>10794</v>
      </c>
      <c r="C2599" s="24">
        <v>6.87</v>
      </c>
    </row>
    <row r="2600" spans="1:3" ht="16.5" customHeight="1" x14ac:dyDescent="0.3">
      <c r="A2600" s="26">
        <v>530260</v>
      </c>
      <c r="B2600" s="24" t="s">
        <v>10795</v>
      </c>
      <c r="C2600" s="24">
        <v>10.61</v>
      </c>
    </row>
    <row r="2601" spans="1:3" ht="16.5" customHeight="1" x14ac:dyDescent="0.3">
      <c r="A2601" s="26">
        <v>530340</v>
      </c>
      <c r="B2601" s="24" t="s">
        <v>10796</v>
      </c>
      <c r="C2601" s="24">
        <v>196</v>
      </c>
    </row>
    <row r="2602" spans="1:3" ht="16.5" customHeight="1" x14ac:dyDescent="0.3">
      <c r="A2602" s="26">
        <v>530540</v>
      </c>
      <c r="B2602" s="24" t="s">
        <v>10797</v>
      </c>
      <c r="C2602" s="24">
        <v>462</v>
      </c>
    </row>
    <row r="2603" spans="1:3" ht="16.5" customHeight="1" x14ac:dyDescent="0.3">
      <c r="A2603" s="26" t="s">
        <v>7163</v>
      </c>
      <c r="B2603" s="24" t="s">
        <v>10798</v>
      </c>
      <c r="C2603" s="24">
        <v>51.09</v>
      </c>
    </row>
    <row r="2604" spans="1:3" ht="16.5" customHeight="1" x14ac:dyDescent="0.3">
      <c r="A2604" s="26" t="s">
        <v>7164</v>
      </c>
      <c r="B2604" s="24" t="s">
        <v>1620</v>
      </c>
      <c r="C2604" s="24">
        <v>70</v>
      </c>
    </row>
    <row r="2605" spans="1:3" ht="16.5" customHeight="1" x14ac:dyDescent="0.3">
      <c r="A2605" s="26">
        <v>530990</v>
      </c>
      <c r="B2605" s="24" t="s">
        <v>1621</v>
      </c>
      <c r="C2605" s="24">
        <v>35.94</v>
      </c>
    </row>
    <row r="2606" spans="1:3" ht="16.5" customHeight="1" x14ac:dyDescent="0.3">
      <c r="A2606" s="26">
        <v>531010</v>
      </c>
      <c r="B2606" s="24" t="s">
        <v>1622</v>
      </c>
      <c r="C2606" s="24">
        <v>88</v>
      </c>
    </row>
    <row r="2607" spans="1:3" ht="16.5" customHeight="1" x14ac:dyDescent="0.3">
      <c r="A2607" s="26" t="s">
        <v>7165</v>
      </c>
      <c r="B2607" s="24" t="s">
        <v>1623</v>
      </c>
      <c r="C2607" s="24">
        <v>65.38</v>
      </c>
    </row>
    <row r="2608" spans="1:3" ht="16.5" customHeight="1" x14ac:dyDescent="0.3">
      <c r="A2608" s="26">
        <v>531160</v>
      </c>
      <c r="B2608" s="24" t="s">
        <v>10799</v>
      </c>
      <c r="C2608" s="25">
        <v>1008</v>
      </c>
    </row>
    <row r="2609" spans="1:3" ht="16.5" customHeight="1" x14ac:dyDescent="0.3">
      <c r="A2609" s="26">
        <v>531170</v>
      </c>
      <c r="B2609" s="24" t="s">
        <v>10800</v>
      </c>
      <c r="C2609" s="24">
        <v>56.05</v>
      </c>
    </row>
    <row r="2610" spans="1:3" ht="16.5" customHeight="1" x14ac:dyDescent="0.3">
      <c r="A2610" s="26">
        <v>531180</v>
      </c>
      <c r="B2610" s="24" t="s">
        <v>10801</v>
      </c>
      <c r="C2610" s="24">
        <v>706</v>
      </c>
    </row>
    <row r="2611" spans="1:3" ht="16.5" customHeight="1" x14ac:dyDescent="0.3">
      <c r="A2611" s="26">
        <v>531270</v>
      </c>
      <c r="B2611" s="24" t="s">
        <v>1624</v>
      </c>
      <c r="C2611" s="24">
        <v>13.2</v>
      </c>
    </row>
    <row r="2612" spans="1:3" ht="16.5" customHeight="1" x14ac:dyDescent="0.3">
      <c r="A2612" s="26">
        <v>531280</v>
      </c>
      <c r="B2612" s="24" t="s">
        <v>1625</v>
      </c>
      <c r="C2612" s="24">
        <v>26.4</v>
      </c>
    </row>
    <row r="2613" spans="1:3" ht="16.5" customHeight="1" x14ac:dyDescent="0.3">
      <c r="A2613" s="26">
        <v>531290</v>
      </c>
      <c r="B2613" s="24" t="s">
        <v>1626</v>
      </c>
      <c r="C2613" s="24">
        <v>12.84</v>
      </c>
    </row>
    <row r="2614" spans="1:3" ht="16.5" customHeight="1" x14ac:dyDescent="0.3">
      <c r="A2614" s="26">
        <v>531310</v>
      </c>
      <c r="B2614" s="24" t="s">
        <v>1627</v>
      </c>
      <c r="C2614" s="24">
        <v>11.76</v>
      </c>
    </row>
    <row r="2615" spans="1:3" ht="16.5" customHeight="1" x14ac:dyDescent="0.3">
      <c r="A2615" s="26">
        <v>531360</v>
      </c>
      <c r="B2615" s="24" t="s">
        <v>10802</v>
      </c>
      <c r="C2615" s="24">
        <v>234</v>
      </c>
    </row>
    <row r="2616" spans="1:3" ht="16.5" customHeight="1" x14ac:dyDescent="0.3">
      <c r="A2616" s="26">
        <v>531640</v>
      </c>
      <c r="B2616" s="24" t="s">
        <v>1628</v>
      </c>
      <c r="C2616" s="24">
        <v>9.82</v>
      </c>
    </row>
    <row r="2617" spans="1:3" ht="16.5" customHeight="1" x14ac:dyDescent="0.3">
      <c r="A2617" s="26">
        <v>531650</v>
      </c>
      <c r="B2617" s="24" t="s">
        <v>1629</v>
      </c>
      <c r="C2617" s="24">
        <v>12.9</v>
      </c>
    </row>
    <row r="2618" spans="1:3" ht="16.5" customHeight="1" x14ac:dyDescent="0.3">
      <c r="A2618" s="26">
        <v>531660</v>
      </c>
      <c r="B2618" s="24" t="s">
        <v>10803</v>
      </c>
      <c r="C2618" s="24">
        <v>261</v>
      </c>
    </row>
    <row r="2619" spans="1:3" ht="16.5" customHeight="1" x14ac:dyDescent="0.3">
      <c r="A2619" s="26">
        <v>531910</v>
      </c>
      <c r="B2619" s="24" t="s">
        <v>10804</v>
      </c>
      <c r="C2619" s="24">
        <v>162</v>
      </c>
    </row>
    <row r="2620" spans="1:3" ht="16.5" customHeight="1" x14ac:dyDescent="0.3">
      <c r="A2620" s="26">
        <v>532050</v>
      </c>
      <c r="B2620" s="24" t="s">
        <v>10805</v>
      </c>
      <c r="C2620" s="24">
        <v>13.73</v>
      </c>
    </row>
    <row r="2621" spans="1:3" ht="16.5" customHeight="1" x14ac:dyDescent="0.3">
      <c r="A2621" s="26">
        <v>532060</v>
      </c>
      <c r="B2621" s="24" t="s">
        <v>10806</v>
      </c>
      <c r="C2621" s="24">
        <v>531</v>
      </c>
    </row>
    <row r="2622" spans="1:3" ht="16.5" customHeight="1" x14ac:dyDescent="0.3">
      <c r="A2622" s="26">
        <v>532100</v>
      </c>
      <c r="B2622" s="24" t="s">
        <v>1630</v>
      </c>
      <c r="C2622" s="24">
        <v>65.3</v>
      </c>
    </row>
    <row r="2623" spans="1:3" ht="16.5" customHeight="1" x14ac:dyDescent="0.3">
      <c r="A2623" s="26">
        <v>532440</v>
      </c>
      <c r="B2623" s="24" t="s">
        <v>10807</v>
      </c>
      <c r="C2623" s="24">
        <v>15.29</v>
      </c>
    </row>
    <row r="2624" spans="1:3" ht="16.5" customHeight="1" x14ac:dyDescent="0.3">
      <c r="A2624" s="26" t="s">
        <v>1631</v>
      </c>
      <c r="B2624" s="24" t="s">
        <v>10808</v>
      </c>
      <c r="C2624" s="24">
        <v>330</v>
      </c>
    </row>
    <row r="2625" spans="1:3" ht="16.5" customHeight="1" x14ac:dyDescent="0.3">
      <c r="A2625" s="26">
        <v>532460</v>
      </c>
      <c r="B2625" s="24" t="s">
        <v>10809</v>
      </c>
      <c r="C2625" s="24">
        <v>419</v>
      </c>
    </row>
    <row r="2626" spans="1:3" ht="16.5" customHeight="1" x14ac:dyDescent="0.3">
      <c r="A2626" s="26">
        <v>532620</v>
      </c>
      <c r="B2626" s="24" t="s">
        <v>10810</v>
      </c>
      <c r="C2626" s="24">
        <v>136</v>
      </c>
    </row>
    <row r="2627" spans="1:3" ht="16.5" customHeight="1" x14ac:dyDescent="0.3">
      <c r="A2627" s="26">
        <v>532650</v>
      </c>
      <c r="B2627" s="24" t="s">
        <v>10811</v>
      </c>
      <c r="C2627" s="24">
        <v>135</v>
      </c>
    </row>
    <row r="2628" spans="1:3" ht="16.5" customHeight="1" x14ac:dyDescent="0.3">
      <c r="A2628" s="26">
        <v>532770</v>
      </c>
      <c r="B2628" s="24" t="s">
        <v>10812</v>
      </c>
      <c r="C2628" s="24">
        <v>13.06</v>
      </c>
    </row>
    <row r="2629" spans="1:3" ht="16.5" customHeight="1" x14ac:dyDescent="0.3">
      <c r="A2629" s="26">
        <v>532780</v>
      </c>
      <c r="B2629" s="24" t="s">
        <v>10813</v>
      </c>
      <c r="C2629" s="24">
        <v>425</v>
      </c>
    </row>
    <row r="2630" spans="1:3" ht="16.5" customHeight="1" x14ac:dyDescent="0.3">
      <c r="A2630" s="26" t="s">
        <v>1632</v>
      </c>
      <c r="B2630" s="24" t="s">
        <v>10814</v>
      </c>
      <c r="C2630" s="24">
        <v>251</v>
      </c>
    </row>
    <row r="2631" spans="1:3" ht="16.5" customHeight="1" x14ac:dyDescent="0.3">
      <c r="A2631" s="26">
        <v>533020</v>
      </c>
      <c r="B2631" s="24" t="s">
        <v>10815</v>
      </c>
      <c r="C2631" s="24">
        <v>229</v>
      </c>
    </row>
    <row r="2632" spans="1:3" ht="16.5" customHeight="1" x14ac:dyDescent="0.3">
      <c r="A2632" s="26">
        <v>533040</v>
      </c>
      <c r="B2632" s="24" t="s">
        <v>10816</v>
      </c>
      <c r="C2632" s="24">
        <v>71</v>
      </c>
    </row>
    <row r="2633" spans="1:3" ht="16.5" customHeight="1" x14ac:dyDescent="0.3">
      <c r="A2633" s="26">
        <v>533120</v>
      </c>
      <c r="B2633" s="24" t="s">
        <v>10817</v>
      </c>
      <c r="C2633" s="24">
        <v>57.71</v>
      </c>
    </row>
    <row r="2634" spans="1:3" ht="16.5" customHeight="1" x14ac:dyDescent="0.3">
      <c r="A2634" s="26" t="s">
        <v>1633</v>
      </c>
      <c r="B2634" s="24" t="s">
        <v>10818</v>
      </c>
      <c r="C2634" s="24">
        <v>281</v>
      </c>
    </row>
    <row r="2635" spans="1:3" ht="16.5" customHeight="1" x14ac:dyDescent="0.3">
      <c r="A2635" s="26">
        <v>533230</v>
      </c>
      <c r="B2635" s="24" t="s">
        <v>10819</v>
      </c>
      <c r="C2635" s="24">
        <v>22.98</v>
      </c>
    </row>
    <row r="2636" spans="1:3" ht="16.5" customHeight="1" x14ac:dyDescent="0.3">
      <c r="A2636" s="26">
        <v>533450</v>
      </c>
      <c r="B2636" s="24" t="s">
        <v>10820</v>
      </c>
      <c r="C2636" s="24">
        <v>962</v>
      </c>
    </row>
    <row r="2637" spans="1:3" ht="16.5" customHeight="1" x14ac:dyDescent="0.3">
      <c r="A2637" s="26">
        <v>533850</v>
      </c>
      <c r="B2637" s="24" t="s">
        <v>10821</v>
      </c>
      <c r="C2637" s="24">
        <v>547</v>
      </c>
    </row>
    <row r="2638" spans="1:3" ht="16.5" customHeight="1" x14ac:dyDescent="0.3">
      <c r="A2638" s="26">
        <v>533900</v>
      </c>
      <c r="B2638" s="24" t="s">
        <v>10822</v>
      </c>
      <c r="C2638" s="24">
        <v>7.19</v>
      </c>
    </row>
    <row r="2639" spans="1:3" ht="16.5" customHeight="1" x14ac:dyDescent="0.3">
      <c r="A2639" s="26">
        <v>533940</v>
      </c>
      <c r="B2639" s="24" t="s">
        <v>10823</v>
      </c>
      <c r="C2639" s="24">
        <v>2.08</v>
      </c>
    </row>
    <row r="2640" spans="1:3" ht="16.5" customHeight="1" x14ac:dyDescent="0.3">
      <c r="A2640" s="26" t="s">
        <v>1634</v>
      </c>
      <c r="B2640" s="24" t="s">
        <v>1635</v>
      </c>
      <c r="C2640" s="24">
        <v>4.32</v>
      </c>
    </row>
    <row r="2641" spans="1:3" ht="16.5" customHeight="1" x14ac:dyDescent="0.3">
      <c r="A2641" s="26">
        <v>533970</v>
      </c>
      <c r="B2641" s="24" t="s">
        <v>10824</v>
      </c>
      <c r="C2641" s="24">
        <v>51.9</v>
      </c>
    </row>
    <row r="2642" spans="1:3" ht="16.5" customHeight="1" x14ac:dyDescent="0.3">
      <c r="A2642" s="26">
        <v>534160</v>
      </c>
      <c r="B2642" s="24" t="s">
        <v>10825</v>
      </c>
      <c r="C2642" s="25">
        <v>1958</v>
      </c>
    </row>
    <row r="2643" spans="1:3" ht="16.5" customHeight="1" x14ac:dyDescent="0.3">
      <c r="A2643" s="26">
        <v>534210</v>
      </c>
      <c r="B2643" s="24" t="s">
        <v>10826</v>
      </c>
      <c r="C2643" s="24">
        <v>211</v>
      </c>
    </row>
    <row r="2644" spans="1:3" ht="16.5" customHeight="1" x14ac:dyDescent="0.3">
      <c r="A2644" s="26">
        <v>534270</v>
      </c>
      <c r="B2644" s="24" t="s">
        <v>10827</v>
      </c>
      <c r="C2644" s="25">
        <v>2757</v>
      </c>
    </row>
    <row r="2645" spans="1:3" ht="16.5" customHeight="1" x14ac:dyDescent="0.3">
      <c r="A2645" s="26">
        <v>534400</v>
      </c>
      <c r="B2645" s="24" t="s">
        <v>10828</v>
      </c>
      <c r="C2645" s="24">
        <v>16.309999999999999</v>
      </c>
    </row>
    <row r="2646" spans="1:3" ht="16.5" customHeight="1" x14ac:dyDescent="0.3">
      <c r="A2646" s="26">
        <v>534410</v>
      </c>
      <c r="B2646" s="24" t="s">
        <v>1636</v>
      </c>
      <c r="C2646" s="24">
        <v>73</v>
      </c>
    </row>
    <row r="2647" spans="1:3" ht="16.5" customHeight="1" x14ac:dyDescent="0.3">
      <c r="A2647" s="26">
        <v>534450</v>
      </c>
      <c r="B2647" s="24" t="s">
        <v>10829</v>
      </c>
      <c r="C2647" s="24">
        <v>138</v>
      </c>
    </row>
    <row r="2648" spans="1:3" ht="16.5" customHeight="1" x14ac:dyDescent="0.3">
      <c r="A2648" s="26">
        <v>534630</v>
      </c>
      <c r="B2648" s="24" t="s">
        <v>10830</v>
      </c>
      <c r="C2648" s="25">
        <v>3263</v>
      </c>
    </row>
    <row r="2649" spans="1:3" ht="16.5" customHeight="1" x14ac:dyDescent="0.3">
      <c r="A2649" s="26">
        <v>534680</v>
      </c>
      <c r="B2649" s="24" t="s">
        <v>10831</v>
      </c>
      <c r="C2649" s="24">
        <v>721</v>
      </c>
    </row>
    <row r="2650" spans="1:3" ht="16.5" customHeight="1" x14ac:dyDescent="0.3">
      <c r="A2650" s="26">
        <v>534730</v>
      </c>
      <c r="B2650" s="24" t="s">
        <v>1637</v>
      </c>
      <c r="C2650" s="24">
        <v>99.56</v>
      </c>
    </row>
    <row r="2651" spans="1:3" ht="16.5" customHeight="1" x14ac:dyDescent="0.3">
      <c r="A2651" s="26">
        <v>534740</v>
      </c>
      <c r="B2651" s="24" t="s">
        <v>1638</v>
      </c>
      <c r="C2651" s="24">
        <v>72.75</v>
      </c>
    </row>
    <row r="2652" spans="1:3" ht="16.5" customHeight="1" x14ac:dyDescent="0.3">
      <c r="A2652" s="26">
        <v>534890</v>
      </c>
      <c r="B2652" s="24" t="s">
        <v>10832</v>
      </c>
      <c r="C2652" s="25">
        <v>1721</v>
      </c>
    </row>
    <row r="2653" spans="1:3" ht="16.5" customHeight="1" x14ac:dyDescent="0.3">
      <c r="A2653" s="26">
        <v>535010</v>
      </c>
      <c r="B2653" s="24" t="s">
        <v>10833</v>
      </c>
      <c r="C2653" s="24">
        <v>216</v>
      </c>
    </row>
    <row r="2654" spans="1:3" ht="16.5" customHeight="1" x14ac:dyDescent="0.3">
      <c r="A2654" s="26">
        <v>535060</v>
      </c>
      <c r="B2654" s="24" t="s">
        <v>10834</v>
      </c>
      <c r="C2654" s="24">
        <v>100</v>
      </c>
    </row>
    <row r="2655" spans="1:3" ht="16.5" customHeight="1" x14ac:dyDescent="0.3">
      <c r="A2655" s="26">
        <v>535070</v>
      </c>
      <c r="B2655" s="24" t="s">
        <v>10835</v>
      </c>
      <c r="C2655" s="24">
        <v>65.63</v>
      </c>
    </row>
    <row r="2656" spans="1:3" ht="16.5" customHeight="1" x14ac:dyDescent="0.3">
      <c r="A2656" s="26">
        <v>535580</v>
      </c>
      <c r="B2656" s="24" t="s">
        <v>1639</v>
      </c>
      <c r="C2656" s="24">
        <v>939</v>
      </c>
    </row>
    <row r="2657" spans="1:3" ht="16.5" customHeight="1" x14ac:dyDescent="0.3">
      <c r="A2657" s="26">
        <v>535790</v>
      </c>
      <c r="B2657" s="24" t="s">
        <v>10836</v>
      </c>
      <c r="C2657" s="24">
        <v>185</v>
      </c>
    </row>
    <row r="2658" spans="1:3" ht="16.5" customHeight="1" x14ac:dyDescent="0.3">
      <c r="A2658" s="26">
        <v>536070</v>
      </c>
      <c r="B2658" s="24" t="s">
        <v>10837</v>
      </c>
      <c r="C2658" s="24">
        <v>127</v>
      </c>
    </row>
    <row r="2659" spans="1:3" ht="16.5" customHeight="1" x14ac:dyDescent="0.3">
      <c r="A2659" s="26">
        <v>536140</v>
      </c>
      <c r="B2659" s="24" t="s">
        <v>1640</v>
      </c>
      <c r="C2659" s="24">
        <v>583</v>
      </c>
    </row>
    <row r="2660" spans="1:3" ht="16.5" customHeight="1" x14ac:dyDescent="0.3">
      <c r="A2660" s="26">
        <v>536180</v>
      </c>
      <c r="B2660" s="24" t="s">
        <v>1731</v>
      </c>
      <c r="C2660" s="24">
        <v>350</v>
      </c>
    </row>
    <row r="2661" spans="1:3" ht="16.5" customHeight="1" x14ac:dyDescent="0.3">
      <c r="A2661" s="26">
        <v>536330</v>
      </c>
      <c r="B2661" s="24" t="s">
        <v>10838</v>
      </c>
      <c r="C2661" s="24">
        <v>32.229999999999997</v>
      </c>
    </row>
    <row r="2662" spans="1:3" ht="16.5" customHeight="1" x14ac:dyDescent="0.3">
      <c r="A2662" s="26">
        <v>536670</v>
      </c>
      <c r="B2662" s="24" t="s">
        <v>1641</v>
      </c>
      <c r="C2662" s="24">
        <v>76</v>
      </c>
    </row>
    <row r="2663" spans="1:3" ht="16.5" customHeight="1" x14ac:dyDescent="0.3">
      <c r="A2663" s="26">
        <v>536720</v>
      </c>
      <c r="B2663" s="24" t="s">
        <v>1642</v>
      </c>
      <c r="C2663" s="24">
        <v>591</v>
      </c>
    </row>
    <row r="2664" spans="1:3" ht="16.5" customHeight="1" x14ac:dyDescent="0.3">
      <c r="A2664" s="26">
        <v>536770</v>
      </c>
      <c r="B2664" s="24" t="s">
        <v>10839</v>
      </c>
      <c r="C2664" s="25">
        <v>4572</v>
      </c>
    </row>
    <row r="2665" spans="1:3" ht="16.5" customHeight="1" x14ac:dyDescent="0.3">
      <c r="A2665" s="26">
        <v>537030</v>
      </c>
      <c r="B2665" s="24" t="s">
        <v>1643</v>
      </c>
      <c r="C2665" s="24">
        <v>85.24</v>
      </c>
    </row>
    <row r="2666" spans="1:3" ht="16.5" customHeight="1" x14ac:dyDescent="0.3">
      <c r="A2666" s="26">
        <v>537060</v>
      </c>
      <c r="B2666" s="24" t="s">
        <v>10840</v>
      </c>
      <c r="C2666" s="24">
        <v>1.05</v>
      </c>
    </row>
    <row r="2667" spans="1:3" ht="16.5" customHeight="1" x14ac:dyDescent="0.3">
      <c r="A2667" s="26">
        <v>537130</v>
      </c>
      <c r="B2667" s="24" t="s">
        <v>10841</v>
      </c>
      <c r="C2667" s="24">
        <v>268</v>
      </c>
    </row>
    <row r="2668" spans="1:3" ht="16.5" customHeight="1" x14ac:dyDescent="0.3">
      <c r="A2668" s="26">
        <v>537350</v>
      </c>
      <c r="B2668" s="24" t="s">
        <v>10842</v>
      </c>
      <c r="C2668" s="24">
        <v>162</v>
      </c>
    </row>
    <row r="2669" spans="1:3" ht="16.5" customHeight="1" x14ac:dyDescent="0.3">
      <c r="A2669" s="26">
        <v>537390</v>
      </c>
      <c r="B2669" s="24" t="s">
        <v>10843</v>
      </c>
      <c r="C2669" s="24">
        <v>163</v>
      </c>
    </row>
    <row r="2670" spans="1:3" ht="16.5" customHeight="1" x14ac:dyDescent="0.3">
      <c r="A2670" s="26">
        <v>537420</v>
      </c>
      <c r="B2670" s="24" t="s">
        <v>10844</v>
      </c>
      <c r="C2670" s="25">
        <v>3795</v>
      </c>
    </row>
    <row r="2671" spans="1:3" ht="16.5" customHeight="1" x14ac:dyDescent="0.3">
      <c r="A2671" s="26">
        <v>537430</v>
      </c>
      <c r="B2671" s="24" t="s">
        <v>1644</v>
      </c>
      <c r="C2671" s="25">
        <v>9965</v>
      </c>
    </row>
    <row r="2672" spans="1:3" ht="16.5" customHeight="1" x14ac:dyDescent="0.3">
      <c r="A2672" s="26">
        <v>537480</v>
      </c>
      <c r="B2672" s="24" t="s">
        <v>1645</v>
      </c>
      <c r="C2672" s="24">
        <v>168</v>
      </c>
    </row>
    <row r="2673" spans="1:3" ht="16.5" customHeight="1" x14ac:dyDescent="0.3">
      <c r="A2673" s="26">
        <v>537530</v>
      </c>
      <c r="B2673" s="24" t="s">
        <v>1646</v>
      </c>
      <c r="C2673" s="24">
        <v>362</v>
      </c>
    </row>
    <row r="2674" spans="1:3" ht="16.5" customHeight="1" x14ac:dyDescent="0.3">
      <c r="A2674" s="26">
        <v>537540</v>
      </c>
      <c r="B2674" s="24" t="s">
        <v>10845</v>
      </c>
      <c r="C2674" s="24">
        <v>83</v>
      </c>
    </row>
    <row r="2675" spans="1:3" ht="16.5" customHeight="1" x14ac:dyDescent="0.3">
      <c r="A2675" s="26">
        <v>537550</v>
      </c>
      <c r="B2675" s="24" t="s">
        <v>1647</v>
      </c>
      <c r="C2675" s="24">
        <v>0.92</v>
      </c>
    </row>
    <row r="2676" spans="1:3" ht="16.5" customHeight="1" x14ac:dyDescent="0.3">
      <c r="A2676" s="26">
        <v>537580</v>
      </c>
      <c r="B2676" s="24" t="s">
        <v>1648</v>
      </c>
      <c r="C2676" s="24">
        <v>17.79</v>
      </c>
    </row>
    <row r="2677" spans="1:3" ht="16.5" customHeight="1" x14ac:dyDescent="0.3">
      <c r="A2677" s="26">
        <v>537610</v>
      </c>
      <c r="B2677" s="24" t="s">
        <v>10846</v>
      </c>
      <c r="C2677" s="24">
        <v>63.45</v>
      </c>
    </row>
    <row r="2678" spans="1:3" ht="16.5" customHeight="1" x14ac:dyDescent="0.3">
      <c r="A2678" s="26">
        <v>537740</v>
      </c>
      <c r="B2678" s="24" t="s">
        <v>1649</v>
      </c>
      <c r="C2678" s="24">
        <v>13.67</v>
      </c>
    </row>
    <row r="2679" spans="1:3" ht="16.5" customHeight="1" x14ac:dyDescent="0.3">
      <c r="A2679" s="26">
        <v>538070</v>
      </c>
      <c r="B2679" s="24" t="s">
        <v>1650</v>
      </c>
      <c r="C2679" s="24">
        <v>80.83</v>
      </c>
    </row>
    <row r="2680" spans="1:3" ht="16.5" customHeight="1" x14ac:dyDescent="0.3">
      <c r="A2680" s="26">
        <v>538290</v>
      </c>
      <c r="B2680" s="24" t="s">
        <v>1651</v>
      </c>
      <c r="C2680" s="24">
        <v>807</v>
      </c>
    </row>
    <row r="2681" spans="1:3" ht="16.5" customHeight="1" x14ac:dyDescent="0.3">
      <c r="A2681" s="26">
        <v>538310</v>
      </c>
      <c r="B2681" s="24" t="s">
        <v>10847</v>
      </c>
      <c r="C2681" s="24">
        <v>128</v>
      </c>
    </row>
    <row r="2682" spans="1:3" ht="16.5" customHeight="1" x14ac:dyDescent="0.3">
      <c r="A2682" s="26">
        <v>538350</v>
      </c>
      <c r="B2682" s="24" t="s">
        <v>10848</v>
      </c>
      <c r="C2682" s="24">
        <v>500</v>
      </c>
    </row>
    <row r="2683" spans="1:3" ht="16.5" customHeight="1" x14ac:dyDescent="0.3">
      <c r="A2683" s="26">
        <v>538360</v>
      </c>
      <c r="B2683" s="24" t="s">
        <v>10849</v>
      </c>
      <c r="C2683" s="24">
        <v>459</v>
      </c>
    </row>
    <row r="2684" spans="1:3" ht="16.5" customHeight="1" x14ac:dyDescent="0.3">
      <c r="A2684" s="26">
        <v>538390</v>
      </c>
      <c r="B2684" s="24" t="s">
        <v>10850</v>
      </c>
      <c r="C2684" s="24">
        <v>349</v>
      </c>
    </row>
    <row r="2685" spans="1:3" ht="16.5" customHeight="1" x14ac:dyDescent="0.3">
      <c r="A2685" s="26">
        <v>538410</v>
      </c>
      <c r="B2685" s="24" t="s">
        <v>10851</v>
      </c>
      <c r="C2685" s="24">
        <v>154</v>
      </c>
    </row>
    <row r="2686" spans="1:3" ht="16.5" customHeight="1" x14ac:dyDescent="0.3">
      <c r="A2686" s="26">
        <v>538420</v>
      </c>
      <c r="B2686" s="24" t="s">
        <v>10852</v>
      </c>
      <c r="C2686" s="24">
        <v>19.71</v>
      </c>
    </row>
    <row r="2687" spans="1:3" ht="16.5" customHeight="1" x14ac:dyDescent="0.3">
      <c r="A2687" s="26">
        <v>538430</v>
      </c>
      <c r="B2687" s="24" t="s">
        <v>10853</v>
      </c>
      <c r="C2687" s="24">
        <v>11.44</v>
      </c>
    </row>
    <row r="2688" spans="1:3" ht="16.5" customHeight="1" x14ac:dyDescent="0.3">
      <c r="A2688" s="26">
        <v>538431</v>
      </c>
      <c r="B2688" s="24" t="s">
        <v>10854</v>
      </c>
      <c r="C2688" s="24">
        <v>91</v>
      </c>
    </row>
    <row r="2689" spans="1:3" ht="16.5" customHeight="1" x14ac:dyDescent="0.3">
      <c r="A2689" s="26">
        <v>538440</v>
      </c>
      <c r="B2689" s="24" t="s">
        <v>10855</v>
      </c>
      <c r="C2689" s="24">
        <v>29.43</v>
      </c>
    </row>
    <row r="2690" spans="1:3" ht="16.5" customHeight="1" x14ac:dyDescent="0.3">
      <c r="A2690" s="26">
        <v>538450</v>
      </c>
      <c r="B2690" s="24" t="s">
        <v>10856</v>
      </c>
      <c r="C2690" s="24">
        <v>20.03</v>
      </c>
    </row>
    <row r="2691" spans="1:3" ht="16.5" customHeight="1" x14ac:dyDescent="0.3">
      <c r="A2691" s="26">
        <v>538460</v>
      </c>
      <c r="B2691" s="24" t="s">
        <v>10857</v>
      </c>
      <c r="C2691" s="25">
        <v>2980</v>
      </c>
    </row>
    <row r="2692" spans="1:3" ht="16.5" customHeight="1" x14ac:dyDescent="0.3">
      <c r="A2692" s="26">
        <v>538470</v>
      </c>
      <c r="B2692" s="24" t="s">
        <v>10858</v>
      </c>
      <c r="C2692" s="24">
        <v>0.9</v>
      </c>
    </row>
    <row r="2693" spans="1:3" ht="16.5" customHeight="1" x14ac:dyDescent="0.3">
      <c r="A2693" s="26">
        <v>538490</v>
      </c>
      <c r="B2693" s="24" t="s">
        <v>10859</v>
      </c>
      <c r="C2693" s="25">
        <v>1564</v>
      </c>
    </row>
    <row r="2694" spans="1:3" ht="16.5" customHeight="1" x14ac:dyDescent="0.3">
      <c r="A2694" s="26">
        <v>538500</v>
      </c>
      <c r="B2694" s="24" t="s">
        <v>10860</v>
      </c>
      <c r="C2694" s="25">
        <v>1511</v>
      </c>
    </row>
    <row r="2695" spans="1:3" ht="16.5" customHeight="1" x14ac:dyDescent="0.3">
      <c r="A2695" s="26">
        <v>538600</v>
      </c>
      <c r="B2695" s="24" t="s">
        <v>1652</v>
      </c>
      <c r="C2695" s="24">
        <v>27.59</v>
      </c>
    </row>
    <row r="2696" spans="1:3" ht="16.5" customHeight="1" x14ac:dyDescent="0.3">
      <c r="A2696" s="26">
        <v>538720</v>
      </c>
      <c r="B2696" s="24" t="s">
        <v>10861</v>
      </c>
      <c r="C2696" s="24">
        <v>21.37</v>
      </c>
    </row>
    <row r="2697" spans="1:3" ht="16.5" customHeight="1" x14ac:dyDescent="0.3">
      <c r="A2697" s="26">
        <v>538760</v>
      </c>
      <c r="B2697" s="24" t="s">
        <v>10862</v>
      </c>
      <c r="C2697" s="24">
        <v>154</v>
      </c>
    </row>
    <row r="2698" spans="1:3" ht="16.5" customHeight="1" x14ac:dyDescent="0.3">
      <c r="A2698" s="26">
        <v>538770</v>
      </c>
      <c r="B2698" s="24" t="s">
        <v>10863</v>
      </c>
      <c r="C2698" s="24">
        <v>173</v>
      </c>
    </row>
    <row r="2699" spans="1:3" ht="16.5" customHeight="1" x14ac:dyDescent="0.3">
      <c r="A2699" s="26">
        <v>538800</v>
      </c>
      <c r="B2699" s="24" t="s">
        <v>10864</v>
      </c>
      <c r="C2699" s="24">
        <v>650</v>
      </c>
    </row>
    <row r="2700" spans="1:3" ht="16.5" customHeight="1" x14ac:dyDescent="0.3">
      <c r="A2700" s="26">
        <v>538810</v>
      </c>
      <c r="B2700" s="24" t="s">
        <v>10865</v>
      </c>
      <c r="C2700" s="24">
        <v>4.55</v>
      </c>
    </row>
    <row r="2701" spans="1:3" ht="16.5" customHeight="1" x14ac:dyDescent="0.3">
      <c r="A2701" s="26">
        <v>538860</v>
      </c>
      <c r="B2701" s="24" t="s">
        <v>10866</v>
      </c>
      <c r="C2701" s="25">
        <v>3812</v>
      </c>
    </row>
    <row r="2702" spans="1:3" ht="16.5" customHeight="1" x14ac:dyDescent="0.3">
      <c r="A2702" s="26">
        <v>538870</v>
      </c>
      <c r="B2702" s="24" t="s">
        <v>10867</v>
      </c>
      <c r="C2702" s="24">
        <v>169</v>
      </c>
    </row>
    <row r="2703" spans="1:3" ht="16.5" customHeight="1" x14ac:dyDescent="0.3">
      <c r="A2703" s="26">
        <v>538890</v>
      </c>
      <c r="B2703" s="24" t="s">
        <v>1653</v>
      </c>
      <c r="C2703" s="25">
        <v>1367</v>
      </c>
    </row>
    <row r="2704" spans="1:3" ht="16.5" customHeight="1" x14ac:dyDescent="0.3">
      <c r="A2704" s="26">
        <v>539160</v>
      </c>
      <c r="B2704" s="24" t="s">
        <v>10868</v>
      </c>
      <c r="C2704" s="25">
        <v>5288</v>
      </c>
    </row>
    <row r="2705" spans="1:3" ht="16.5" customHeight="1" x14ac:dyDescent="0.3">
      <c r="A2705" s="26">
        <v>539300</v>
      </c>
      <c r="B2705" s="24" t="s">
        <v>10869</v>
      </c>
      <c r="C2705" s="25">
        <v>2019</v>
      </c>
    </row>
    <row r="2706" spans="1:3" ht="16.5" customHeight="1" x14ac:dyDescent="0.3">
      <c r="A2706" s="26">
        <v>539310</v>
      </c>
      <c r="B2706" s="24" t="s">
        <v>10870</v>
      </c>
      <c r="C2706" s="25">
        <v>1458</v>
      </c>
    </row>
    <row r="2707" spans="1:3" ht="16.5" customHeight="1" x14ac:dyDescent="0.3">
      <c r="A2707" s="26">
        <v>539450</v>
      </c>
      <c r="B2707" s="24" t="s">
        <v>10871</v>
      </c>
      <c r="C2707" s="24">
        <v>227</v>
      </c>
    </row>
    <row r="2708" spans="1:3" ht="16.5" customHeight="1" x14ac:dyDescent="0.3">
      <c r="A2708" s="26">
        <v>539570</v>
      </c>
      <c r="B2708" s="24" t="s">
        <v>1654</v>
      </c>
      <c r="C2708" s="24">
        <v>141</v>
      </c>
    </row>
    <row r="2709" spans="1:3" ht="16.5" customHeight="1" x14ac:dyDescent="0.3">
      <c r="A2709" s="26">
        <v>539591</v>
      </c>
      <c r="B2709" s="24" t="s">
        <v>10872</v>
      </c>
      <c r="C2709" s="24">
        <v>246</v>
      </c>
    </row>
    <row r="2710" spans="1:3" ht="16.5" customHeight="1" x14ac:dyDescent="0.3">
      <c r="A2710" s="26">
        <v>539670</v>
      </c>
      <c r="B2710" s="24" t="s">
        <v>1655</v>
      </c>
      <c r="C2710" s="24">
        <v>58.7</v>
      </c>
    </row>
    <row r="2711" spans="1:3" ht="16.5" customHeight="1" x14ac:dyDescent="0.3">
      <c r="A2711" s="26">
        <v>539680</v>
      </c>
      <c r="B2711" s="24" t="s">
        <v>1656</v>
      </c>
      <c r="C2711" s="24">
        <v>56.22</v>
      </c>
    </row>
    <row r="2712" spans="1:3" ht="16.5" customHeight="1" x14ac:dyDescent="0.3">
      <c r="A2712" s="26">
        <v>539690</v>
      </c>
      <c r="B2712" s="24" t="s">
        <v>1657</v>
      </c>
      <c r="C2712" s="24">
        <v>166</v>
      </c>
    </row>
    <row r="2713" spans="1:3" ht="16.5" customHeight="1" x14ac:dyDescent="0.3">
      <c r="A2713" s="26">
        <v>539770</v>
      </c>
      <c r="B2713" s="24" t="s">
        <v>10873</v>
      </c>
      <c r="C2713" s="25">
        <v>1777</v>
      </c>
    </row>
    <row r="2714" spans="1:3" ht="16.5" customHeight="1" x14ac:dyDescent="0.3">
      <c r="A2714" s="26">
        <v>539780</v>
      </c>
      <c r="B2714" s="24" t="s">
        <v>10874</v>
      </c>
      <c r="C2714" s="25">
        <v>1777</v>
      </c>
    </row>
    <row r="2715" spans="1:3" ht="16.5" customHeight="1" x14ac:dyDescent="0.3">
      <c r="A2715" s="26">
        <v>540980</v>
      </c>
      <c r="B2715" s="24" t="s">
        <v>10875</v>
      </c>
      <c r="C2715" s="25">
        <v>1959</v>
      </c>
    </row>
    <row r="2716" spans="1:3" ht="16.5" customHeight="1" x14ac:dyDescent="0.3">
      <c r="A2716" s="26">
        <v>541740</v>
      </c>
      <c r="B2716" s="24" t="s">
        <v>10876</v>
      </c>
      <c r="C2716" s="24">
        <v>300</v>
      </c>
    </row>
    <row r="2717" spans="1:3" ht="16.5" customHeight="1" x14ac:dyDescent="0.3">
      <c r="A2717" s="26">
        <v>543480</v>
      </c>
      <c r="B2717" s="24" t="s">
        <v>1658</v>
      </c>
      <c r="C2717" s="24">
        <v>443</v>
      </c>
    </row>
    <row r="2718" spans="1:3" ht="16.5" customHeight="1" x14ac:dyDescent="0.3">
      <c r="A2718" s="26">
        <v>543530</v>
      </c>
      <c r="B2718" s="24" t="s">
        <v>1659</v>
      </c>
      <c r="C2718" s="24">
        <v>292</v>
      </c>
    </row>
    <row r="2719" spans="1:3" ht="16.5" customHeight="1" x14ac:dyDescent="0.3">
      <c r="A2719" s="26">
        <v>545920</v>
      </c>
      <c r="B2719" s="24" t="s">
        <v>10877</v>
      </c>
      <c r="C2719" s="25">
        <v>1834</v>
      </c>
    </row>
    <row r="2720" spans="1:3" ht="16.5" customHeight="1" x14ac:dyDescent="0.3">
      <c r="A2720" s="26">
        <v>546360</v>
      </c>
      <c r="B2720" s="24" t="s">
        <v>10878</v>
      </c>
      <c r="C2720" s="25">
        <v>2586</v>
      </c>
    </row>
    <row r="2721" spans="1:3" ht="16.5" customHeight="1" x14ac:dyDescent="0.3">
      <c r="A2721" s="26">
        <v>546630</v>
      </c>
      <c r="B2721" s="24" t="s">
        <v>1660</v>
      </c>
      <c r="C2721" s="24">
        <v>191</v>
      </c>
    </row>
    <row r="2722" spans="1:3" ht="16.5" customHeight="1" x14ac:dyDescent="0.3">
      <c r="A2722" s="26">
        <v>547160</v>
      </c>
      <c r="B2722" s="24" t="s">
        <v>10879</v>
      </c>
      <c r="C2722" s="25">
        <v>1455</v>
      </c>
    </row>
    <row r="2723" spans="1:3" ht="16.5" customHeight="1" x14ac:dyDescent="0.3">
      <c r="A2723" s="26">
        <v>547640</v>
      </c>
      <c r="B2723" s="24" t="s">
        <v>1661</v>
      </c>
      <c r="C2723" s="24">
        <v>231</v>
      </c>
    </row>
    <row r="2724" spans="1:3" ht="16.5" customHeight="1" x14ac:dyDescent="0.3">
      <c r="A2724" s="26">
        <v>547810</v>
      </c>
      <c r="B2724" s="24" t="s">
        <v>10880</v>
      </c>
      <c r="C2724" s="24">
        <v>597</v>
      </c>
    </row>
    <row r="2725" spans="1:3" ht="16.5" customHeight="1" x14ac:dyDescent="0.3">
      <c r="A2725" s="26" t="s">
        <v>1662</v>
      </c>
      <c r="B2725" s="24" t="s">
        <v>1663</v>
      </c>
      <c r="C2725" s="24">
        <v>8.57</v>
      </c>
    </row>
    <row r="2726" spans="1:3" ht="16.5" customHeight="1" x14ac:dyDescent="0.3">
      <c r="A2726" s="26" t="s">
        <v>1664</v>
      </c>
      <c r="B2726" s="24" t="s">
        <v>10881</v>
      </c>
      <c r="C2726" s="24">
        <v>26.99</v>
      </c>
    </row>
    <row r="2727" spans="1:3" ht="16.5" customHeight="1" x14ac:dyDescent="0.3">
      <c r="A2727" s="26">
        <v>549270</v>
      </c>
      <c r="B2727" s="24" t="s">
        <v>10882</v>
      </c>
      <c r="C2727" s="24">
        <v>773</v>
      </c>
    </row>
    <row r="2728" spans="1:3" ht="16.5" customHeight="1" x14ac:dyDescent="0.3">
      <c r="A2728" s="26">
        <v>549700</v>
      </c>
      <c r="B2728" s="24" t="s">
        <v>10883</v>
      </c>
      <c r="C2728" s="24">
        <v>18</v>
      </c>
    </row>
    <row r="2729" spans="1:3" ht="16.5" customHeight="1" x14ac:dyDescent="0.3">
      <c r="A2729" s="26">
        <v>551130</v>
      </c>
      <c r="B2729" s="24" t="s">
        <v>10884</v>
      </c>
      <c r="C2729" s="24">
        <v>123</v>
      </c>
    </row>
    <row r="2730" spans="1:3" ht="16.5" customHeight="1" x14ac:dyDescent="0.3">
      <c r="A2730" s="26">
        <v>551310</v>
      </c>
      <c r="B2730" s="24" t="s">
        <v>10885</v>
      </c>
      <c r="C2730" s="24">
        <v>222</v>
      </c>
    </row>
    <row r="2731" spans="1:3" ht="16.5" customHeight="1" x14ac:dyDescent="0.3">
      <c r="A2731" s="26">
        <v>551340</v>
      </c>
      <c r="B2731" s="24" t="s">
        <v>10886</v>
      </c>
      <c r="C2731" s="25">
        <v>3050</v>
      </c>
    </row>
    <row r="2732" spans="1:3" ht="16.5" customHeight="1" x14ac:dyDescent="0.3">
      <c r="A2732" s="26">
        <v>551345</v>
      </c>
      <c r="B2732" s="24" t="s">
        <v>1665</v>
      </c>
      <c r="C2732" s="24">
        <v>92</v>
      </c>
    </row>
    <row r="2733" spans="1:3" ht="16.5" customHeight="1" x14ac:dyDescent="0.3">
      <c r="A2733" s="26" t="s">
        <v>1666</v>
      </c>
      <c r="B2733" s="24" t="s">
        <v>10887</v>
      </c>
      <c r="C2733" s="25">
        <v>1747</v>
      </c>
    </row>
    <row r="2734" spans="1:3" ht="16.5" customHeight="1" x14ac:dyDescent="0.3">
      <c r="A2734" s="26">
        <v>551370</v>
      </c>
      <c r="B2734" s="24" t="s">
        <v>10888</v>
      </c>
      <c r="C2734" s="24">
        <v>183</v>
      </c>
    </row>
    <row r="2735" spans="1:3" ht="16.5" customHeight="1" x14ac:dyDescent="0.3">
      <c r="A2735" s="26">
        <v>551380</v>
      </c>
      <c r="B2735" s="24" t="s">
        <v>10889</v>
      </c>
      <c r="C2735" s="24">
        <v>337</v>
      </c>
    </row>
    <row r="2736" spans="1:3" ht="16.5" customHeight="1" x14ac:dyDescent="0.3">
      <c r="A2736" s="26">
        <v>551390</v>
      </c>
      <c r="B2736" s="24" t="s">
        <v>10890</v>
      </c>
      <c r="C2736" s="24">
        <v>369</v>
      </c>
    </row>
    <row r="2737" spans="1:3" ht="16.5" customHeight="1" x14ac:dyDescent="0.3">
      <c r="A2737" s="26">
        <v>551400</v>
      </c>
      <c r="B2737" s="24" t="s">
        <v>10891</v>
      </c>
      <c r="C2737" s="24">
        <v>86</v>
      </c>
    </row>
    <row r="2738" spans="1:3" ht="16.5" customHeight="1" x14ac:dyDescent="0.3">
      <c r="A2738" s="26" t="s">
        <v>1667</v>
      </c>
      <c r="B2738" s="24" t="s">
        <v>10892</v>
      </c>
      <c r="C2738" s="24">
        <v>9.2200000000000006</v>
      </c>
    </row>
    <row r="2739" spans="1:3" ht="16.5" customHeight="1" x14ac:dyDescent="0.3">
      <c r="A2739" s="26" t="s">
        <v>7166</v>
      </c>
      <c r="B2739" s="24" t="s">
        <v>10893</v>
      </c>
      <c r="C2739" s="24">
        <v>11.6</v>
      </c>
    </row>
    <row r="2740" spans="1:3" ht="16.5" customHeight="1" x14ac:dyDescent="0.3">
      <c r="A2740" s="26" t="s">
        <v>1668</v>
      </c>
      <c r="B2740" s="24" t="s">
        <v>10894</v>
      </c>
      <c r="C2740" s="24">
        <v>124</v>
      </c>
    </row>
    <row r="2741" spans="1:3" ht="16.5" customHeight="1" x14ac:dyDescent="0.3">
      <c r="A2741" s="26">
        <v>551550</v>
      </c>
      <c r="B2741" s="24" t="s">
        <v>10895</v>
      </c>
      <c r="C2741" s="24">
        <v>12.53</v>
      </c>
    </row>
    <row r="2742" spans="1:3" ht="16.5" customHeight="1" x14ac:dyDescent="0.3">
      <c r="A2742" s="26">
        <v>551560</v>
      </c>
      <c r="B2742" s="24" t="s">
        <v>10896</v>
      </c>
      <c r="C2742" s="24">
        <v>8.49</v>
      </c>
    </row>
    <row r="2743" spans="1:3" ht="16.5" customHeight="1" x14ac:dyDescent="0.3">
      <c r="A2743" s="26">
        <v>551600</v>
      </c>
      <c r="B2743" s="24" t="s">
        <v>10897</v>
      </c>
      <c r="C2743" s="24">
        <v>91.77</v>
      </c>
    </row>
    <row r="2744" spans="1:3" ht="16.5" customHeight="1" x14ac:dyDescent="0.3">
      <c r="A2744" s="26">
        <v>551800</v>
      </c>
      <c r="B2744" s="24" t="s">
        <v>10898</v>
      </c>
      <c r="C2744" s="25">
        <v>12128</v>
      </c>
    </row>
    <row r="2745" spans="1:3" ht="16.5" customHeight="1" x14ac:dyDescent="0.3">
      <c r="A2745" s="26">
        <v>551810</v>
      </c>
      <c r="B2745" s="24" t="s">
        <v>10899</v>
      </c>
      <c r="C2745" s="25">
        <v>10079</v>
      </c>
    </row>
    <row r="2746" spans="1:3" ht="16.5" customHeight="1" x14ac:dyDescent="0.3">
      <c r="A2746" s="26">
        <v>551880</v>
      </c>
      <c r="B2746" s="24" t="s">
        <v>10900</v>
      </c>
      <c r="C2746" s="25">
        <v>1080</v>
      </c>
    </row>
    <row r="2747" spans="1:3" ht="16.5" customHeight="1" x14ac:dyDescent="0.3">
      <c r="A2747" s="26">
        <v>551910</v>
      </c>
      <c r="B2747" s="24" t="s">
        <v>1669</v>
      </c>
      <c r="C2747" s="24">
        <v>195</v>
      </c>
    </row>
    <row r="2748" spans="1:3" ht="16.5" customHeight="1" x14ac:dyDescent="0.3">
      <c r="A2748" s="26">
        <v>552080</v>
      </c>
      <c r="B2748" s="24" t="s">
        <v>10901</v>
      </c>
      <c r="C2748" s="24">
        <v>184</v>
      </c>
    </row>
    <row r="2749" spans="1:3" ht="16.5" customHeight="1" x14ac:dyDescent="0.3">
      <c r="A2749" s="26">
        <v>552090</v>
      </c>
      <c r="B2749" s="24" t="s">
        <v>10902</v>
      </c>
      <c r="C2749" s="24">
        <v>467</v>
      </c>
    </row>
    <row r="2750" spans="1:3" ht="16.5" customHeight="1" x14ac:dyDescent="0.3">
      <c r="A2750" s="26">
        <v>552100</v>
      </c>
      <c r="B2750" s="24" t="s">
        <v>10903</v>
      </c>
      <c r="C2750" s="24">
        <v>489</v>
      </c>
    </row>
    <row r="2751" spans="1:3" ht="16.5" customHeight="1" x14ac:dyDescent="0.3">
      <c r="A2751" s="26">
        <v>552120</v>
      </c>
      <c r="B2751" s="24" t="s">
        <v>1670</v>
      </c>
      <c r="C2751" s="24">
        <v>51.53</v>
      </c>
    </row>
    <row r="2752" spans="1:3" ht="16.5" customHeight="1" x14ac:dyDescent="0.3">
      <c r="A2752" s="26">
        <v>552150</v>
      </c>
      <c r="B2752" s="24" t="s">
        <v>10904</v>
      </c>
      <c r="C2752" s="25">
        <v>2976</v>
      </c>
    </row>
    <row r="2753" spans="1:3" ht="16.5" customHeight="1" x14ac:dyDescent="0.3">
      <c r="A2753" s="26">
        <v>552180</v>
      </c>
      <c r="B2753" s="24" t="s">
        <v>10905</v>
      </c>
      <c r="C2753" s="24">
        <v>20.13</v>
      </c>
    </row>
    <row r="2754" spans="1:3" ht="16.5" customHeight="1" x14ac:dyDescent="0.3">
      <c r="A2754" s="26">
        <v>552230</v>
      </c>
      <c r="B2754" s="24" t="s">
        <v>10906</v>
      </c>
      <c r="C2754" s="24">
        <v>10.11</v>
      </c>
    </row>
    <row r="2755" spans="1:3" ht="16.5" customHeight="1" x14ac:dyDescent="0.3">
      <c r="A2755" s="26">
        <v>552270</v>
      </c>
      <c r="B2755" s="24" t="s">
        <v>1671</v>
      </c>
      <c r="C2755" s="24">
        <v>268</v>
      </c>
    </row>
    <row r="2756" spans="1:3" ht="16.5" customHeight="1" x14ac:dyDescent="0.3">
      <c r="A2756" s="26">
        <v>552280</v>
      </c>
      <c r="B2756" s="24" t="s">
        <v>1671</v>
      </c>
      <c r="C2756" s="24">
        <v>268</v>
      </c>
    </row>
    <row r="2757" spans="1:3" ht="16.5" customHeight="1" x14ac:dyDescent="0.3">
      <c r="A2757" s="26">
        <v>552340</v>
      </c>
      <c r="B2757" s="24" t="s">
        <v>1672</v>
      </c>
      <c r="C2757" s="24">
        <v>964</v>
      </c>
    </row>
    <row r="2758" spans="1:3" ht="16.5" customHeight="1" x14ac:dyDescent="0.3">
      <c r="A2758" s="26">
        <v>552350</v>
      </c>
      <c r="B2758" s="24" t="s">
        <v>1673</v>
      </c>
      <c r="C2758" s="24">
        <v>964</v>
      </c>
    </row>
    <row r="2759" spans="1:3" ht="16.5" customHeight="1" x14ac:dyDescent="0.3">
      <c r="A2759" s="26">
        <v>552360</v>
      </c>
      <c r="B2759" s="24" t="s">
        <v>1674</v>
      </c>
      <c r="C2759" s="24">
        <v>33.35</v>
      </c>
    </row>
    <row r="2760" spans="1:3" ht="16.5" customHeight="1" x14ac:dyDescent="0.3">
      <c r="A2760" s="26">
        <v>552550</v>
      </c>
      <c r="B2760" s="24" t="s">
        <v>1675</v>
      </c>
      <c r="C2760" s="24">
        <v>163</v>
      </c>
    </row>
    <row r="2761" spans="1:3" ht="16.5" customHeight="1" x14ac:dyDescent="0.3">
      <c r="A2761" s="26">
        <v>552560</v>
      </c>
      <c r="B2761" s="24" t="s">
        <v>1676</v>
      </c>
      <c r="C2761" s="24">
        <v>393</v>
      </c>
    </row>
    <row r="2762" spans="1:3" ht="16.5" customHeight="1" x14ac:dyDescent="0.3">
      <c r="A2762" s="26">
        <v>552770</v>
      </c>
      <c r="B2762" s="24" t="s">
        <v>10907</v>
      </c>
      <c r="C2762" s="25">
        <v>1056</v>
      </c>
    </row>
    <row r="2763" spans="1:3" ht="16.5" customHeight="1" x14ac:dyDescent="0.3">
      <c r="A2763" s="26">
        <v>552780</v>
      </c>
      <c r="B2763" s="24" t="s">
        <v>10908</v>
      </c>
      <c r="C2763" s="24">
        <v>453</v>
      </c>
    </row>
    <row r="2764" spans="1:3" ht="16.5" customHeight="1" x14ac:dyDescent="0.3">
      <c r="A2764" s="26">
        <v>552790</v>
      </c>
      <c r="B2764" s="24" t="s">
        <v>1677</v>
      </c>
      <c r="C2764" s="24">
        <v>586</v>
      </c>
    </row>
    <row r="2765" spans="1:3" ht="16.5" customHeight="1" x14ac:dyDescent="0.3">
      <c r="A2765" s="26">
        <v>552810</v>
      </c>
      <c r="B2765" s="24" t="s">
        <v>10909</v>
      </c>
      <c r="C2765" s="24">
        <v>561</v>
      </c>
    </row>
    <row r="2766" spans="1:3" ht="16.5" customHeight="1" x14ac:dyDescent="0.3">
      <c r="A2766" s="26">
        <v>552840</v>
      </c>
      <c r="B2766" s="24" t="s">
        <v>1678</v>
      </c>
      <c r="C2766" s="25">
        <v>1247</v>
      </c>
    </row>
    <row r="2767" spans="1:3" ht="16.5" customHeight="1" x14ac:dyDescent="0.3">
      <c r="A2767" s="26">
        <v>552850</v>
      </c>
      <c r="B2767" s="24" t="s">
        <v>10910</v>
      </c>
      <c r="C2767" s="24">
        <v>220</v>
      </c>
    </row>
    <row r="2768" spans="1:3" ht="16.5" customHeight="1" x14ac:dyDescent="0.3">
      <c r="A2768" s="26">
        <v>552860</v>
      </c>
      <c r="B2768" s="24" t="s">
        <v>10911</v>
      </c>
      <c r="C2768" s="24">
        <v>14.42</v>
      </c>
    </row>
    <row r="2769" spans="1:3" ht="16.5" customHeight="1" x14ac:dyDescent="0.3">
      <c r="A2769" s="26">
        <v>552870</v>
      </c>
      <c r="B2769" s="24" t="s">
        <v>1679</v>
      </c>
      <c r="C2769" s="24">
        <v>987</v>
      </c>
    </row>
    <row r="2770" spans="1:3" ht="16.5" customHeight="1" x14ac:dyDescent="0.3">
      <c r="A2770" s="26">
        <v>552890</v>
      </c>
      <c r="B2770" s="24" t="s">
        <v>10912</v>
      </c>
      <c r="C2770" s="24">
        <v>160</v>
      </c>
    </row>
    <row r="2771" spans="1:3" ht="16.5" customHeight="1" x14ac:dyDescent="0.3">
      <c r="A2771" s="26">
        <v>552900</v>
      </c>
      <c r="B2771" s="24" t="s">
        <v>10913</v>
      </c>
      <c r="C2771" s="24">
        <v>376</v>
      </c>
    </row>
    <row r="2772" spans="1:3" ht="16.5" customHeight="1" x14ac:dyDescent="0.3">
      <c r="A2772" s="26">
        <v>552920</v>
      </c>
      <c r="B2772" s="24" t="s">
        <v>1680</v>
      </c>
      <c r="C2772" s="25">
        <v>1095</v>
      </c>
    </row>
    <row r="2773" spans="1:3" ht="16.5" customHeight="1" x14ac:dyDescent="0.3">
      <c r="A2773" s="26">
        <v>553030</v>
      </c>
      <c r="B2773" s="24" t="s">
        <v>10914</v>
      </c>
      <c r="C2773" s="24">
        <v>50.08</v>
      </c>
    </row>
    <row r="2774" spans="1:3" ht="16.5" customHeight="1" x14ac:dyDescent="0.3">
      <c r="A2774" s="26">
        <v>553390</v>
      </c>
      <c r="B2774" s="24" t="s">
        <v>10915</v>
      </c>
      <c r="C2774" s="24">
        <v>4.55</v>
      </c>
    </row>
    <row r="2775" spans="1:3" ht="16.5" customHeight="1" x14ac:dyDescent="0.3">
      <c r="A2775" s="26">
        <v>553470</v>
      </c>
      <c r="B2775" s="24" t="s">
        <v>10916</v>
      </c>
      <c r="C2775" s="24">
        <v>40.68</v>
      </c>
    </row>
    <row r="2776" spans="1:3" ht="16.5" customHeight="1" x14ac:dyDescent="0.3">
      <c r="A2776" s="26">
        <v>554470</v>
      </c>
      <c r="B2776" s="24" t="s">
        <v>10917</v>
      </c>
      <c r="C2776" s="24">
        <v>163</v>
      </c>
    </row>
    <row r="2777" spans="1:3" ht="16.5" customHeight="1" x14ac:dyDescent="0.3">
      <c r="A2777" s="26" t="s">
        <v>1681</v>
      </c>
      <c r="B2777" s="24" t="s">
        <v>10918</v>
      </c>
      <c r="C2777" s="24">
        <v>557</v>
      </c>
    </row>
    <row r="2778" spans="1:3" ht="16.5" customHeight="1" x14ac:dyDescent="0.3">
      <c r="A2778" s="26" t="s">
        <v>7167</v>
      </c>
      <c r="B2778" s="24" t="s">
        <v>10919</v>
      </c>
      <c r="C2778" s="24">
        <v>411</v>
      </c>
    </row>
    <row r="2779" spans="1:3" ht="16.5" customHeight="1" x14ac:dyDescent="0.3">
      <c r="A2779" s="26">
        <v>556670</v>
      </c>
      <c r="B2779" s="24" t="s">
        <v>10920</v>
      </c>
      <c r="C2779" s="25">
        <v>1318</v>
      </c>
    </row>
    <row r="2780" spans="1:3" ht="16.5" customHeight="1" x14ac:dyDescent="0.3">
      <c r="A2780" s="26">
        <v>556680</v>
      </c>
      <c r="B2780" s="24" t="s">
        <v>10921</v>
      </c>
      <c r="C2780" s="25">
        <v>1535</v>
      </c>
    </row>
    <row r="2781" spans="1:3" ht="16.5" customHeight="1" x14ac:dyDescent="0.3">
      <c r="A2781" s="26">
        <v>557430</v>
      </c>
      <c r="B2781" s="24" t="s">
        <v>10922</v>
      </c>
      <c r="C2781" s="24">
        <v>231</v>
      </c>
    </row>
    <row r="2782" spans="1:3" ht="16.5" customHeight="1" x14ac:dyDescent="0.3">
      <c r="A2782" s="26">
        <v>557990</v>
      </c>
      <c r="B2782" s="24" t="s">
        <v>10923</v>
      </c>
      <c r="C2782" s="24">
        <v>80</v>
      </c>
    </row>
    <row r="2783" spans="1:3" ht="16.5" customHeight="1" x14ac:dyDescent="0.3">
      <c r="A2783" s="26">
        <v>558000</v>
      </c>
      <c r="B2783" s="24" t="s">
        <v>10924</v>
      </c>
      <c r="C2783" s="25">
        <v>3511</v>
      </c>
    </row>
    <row r="2784" spans="1:3" ht="16.5" customHeight="1" x14ac:dyDescent="0.3">
      <c r="A2784" s="26">
        <v>558010</v>
      </c>
      <c r="B2784" s="24" t="s">
        <v>10925</v>
      </c>
      <c r="C2784" s="25">
        <v>3358</v>
      </c>
    </row>
    <row r="2785" spans="1:3" ht="16.5" customHeight="1" x14ac:dyDescent="0.3">
      <c r="A2785" s="26">
        <v>558040</v>
      </c>
      <c r="B2785" s="24" t="s">
        <v>10926</v>
      </c>
      <c r="C2785" s="24">
        <v>64.27</v>
      </c>
    </row>
    <row r="2786" spans="1:3" ht="16.5" customHeight="1" x14ac:dyDescent="0.3">
      <c r="A2786" s="26">
        <v>558060</v>
      </c>
      <c r="B2786" s="24" t="s">
        <v>10927</v>
      </c>
      <c r="C2786" s="24">
        <v>74</v>
      </c>
    </row>
    <row r="2787" spans="1:3" ht="16.5" customHeight="1" x14ac:dyDescent="0.3">
      <c r="A2787" s="26">
        <v>558140</v>
      </c>
      <c r="B2787" s="24" t="s">
        <v>10928</v>
      </c>
      <c r="C2787" s="25">
        <v>2925</v>
      </c>
    </row>
    <row r="2788" spans="1:3" ht="16.5" customHeight="1" x14ac:dyDescent="0.3">
      <c r="A2788" s="26">
        <v>558210</v>
      </c>
      <c r="B2788" s="24" t="s">
        <v>10929</v>
      </c>
      <c r="C2788" s="25">
        <v>3161</v>
      </c>
    </row>
    <row r="2789" spans="1:3" ht="16.5" customHeight="1" x14ac:dyDescent="0.3">
      <c r="A2789" s="26">
        <v>558230</v>
      </c>
      <c r="B2789" s="24" t="s">
        <v>10930</v>
      </c>
      <c r="C2789" s="25">
        <v>1719</v>
      </c>
    </row>
    <row r="2790" spans="1:3" ht="16.5" customHeight="1" x14ac:dyDescent="0.3">
      <c r="A2790" s="26">
        <v>558340</v>
      </c>
      <c r="B2790" s="24" t="s">
        <v>10931</v>
      </c>
      <c r="C2790" s="24">
        <v>31.43</v>
      </c>
    </row>
    <row r="2791" spans="1:3" ht="16.5" customHeight="1" x14ac:dyDescent="0.3">
      <c r="A2791" s="26">
        <v>558390</v>
      </c>
      <c r="B2791" s="24" t="s">
        <v>1682</v>
      </c>
      <c r="C2791" s="24">
        <v>87</v>
      </c>
    </row>
    <row r="2792" spans="1:3" ht="16.5" customHeight="1" x14ac:dyDescent="0.3">
      <c r="A2792" s="26">
        <v>558440</v>
      </c>
      <c r="B2792" s="24" t="s">
        <v>1683</v>
      </c>
      <c r="C2792" s="24">
        <v>7.51</v>
      </c>
    </row>
    <row r="2793" spans="1:3" ht="16.5" customHeight="1" x14ac:dyDescent="0.3">
      <c r="A2793" s="26">
        <v>558630</v>
      </c>
      <c r="B2793" s="24" t="s">
        <v>10932</v>
      </c>
      <c r="C2793" s="25">
        <v>8801</v>
      </c>
    </row>
    <row r="2794" spans="1:3" ht="16.5" customHeight="1" x14ac:dyDescent="0.3">
      <c r="A2794" s="26">
        <v>558640</v>
      </c>
      <c r="B2794" s="24" t="s">
        <v>1684</v>
      </c>
      <c r="C2794" s="24">
        <v>107</v>
      </c>
    </row>
    <row r="2795" spans="1:3" ht="16.5" customHeight="1" x14ac:dyDescent="0.3">
      <c r="A2795" s="26">
        <v>558650</v>
      </c>
      <c r="B2795" s="24" t="s">
        <v>10933</v>
      </c>
      <c r="C2795" s="24">
        <v>93</v>
      </c>
    </row>
    <row r="2796" spans="1:3" ht="16.5" customHeight="1" x14ac:dyDescent="0.3">
      <c r="A2796" s="26">
        <v>558660</v>
      </c>
      <c r="B2796" s="24" t="s">
        <v>1685</v>
      </c>
      <c r="C2796" s="24">
        <v>372</v>
      </c>
    </row>
    <row r="2797" spans="1:3" ht="16.5" customHeight="1" x14ac:dyDescent="0.3">
      <c r="A2797" s="26">
        <v>558700</v>
      </c>
      <c r="B2797" s="24" t="s">
        <v>10934</v>
      </c>
      <c r="C2797" s="24">
        <v>369</v>
      </c>
    </row>
    <row r="2798" spans="1:3" ht="16.5" customHeight="1" x14ac:dyDescent="0.3">
      <c r="A2798" s="26">
        <v>558710</v>
      </c>
      <c r="B2798" s="24" t="s">
        <v>10935</v>
      </c>
      <c r="C2798" s="24">
        <v>279</v>
      </c>
    </row>
    <row r="2799" spans="1:3" ht="16.5" customHeight="1" x14ac:dyDescent="0.3">
      <c r="A2799" s="26">
        <v>558780</v>
      </c>
      <c r="B2799" s="24" t="s">
        <v>1686</v>
      </c>
      <c r="C2799" s="24">
        <v>7.17</v>
      </c>
    </row>
    <row r="2800" spans="1:3" ht="16.5" customHeight="1" x14ac:dyDescent="0.3">
      <c r="A2800" s="26">
        <v>558800</v>
      </c>
      <c r="B2800" s="24" t="s">
        <v>1717</v>
      </c>
      <c r="C2800" s="24">
        <v>5.1100000000000003</v>
      </c>
    </row>
    <row r="2801" spans="1:3" ht="16.5" customHeight="1" x14ac:dyDescent="0.3">
      <c r="A2801" s="26">
        <v>558820</v>
      </c>
      <c r="B2801" s="24" t="s">
        <v>10936</v>
      </c>
      <c r="C2801" s="24">
        <v>36.4</v>
      </c>
    </row>
    <row r="2802" spans="1:3" ht="16.5" customHeight="1" x14ac:dyDescent="0.3">
      <c r="A2802" s="26">
        <v>558860</v>
      </c>
      <c r="B2802" s="24" t="s">
        <v>10937</v>
      </c>
      <c r="C2802" s="24">
        <v>92</v>
      </c>
    </row>
    <row r="2803" spans="1:3" ht="16.5" customHeight="1" x14ac:dyDescent="0.3">
      <c r="A2803" s="26">
        <v>558870</v>
      </c>
      <c r="B2803" s="24" t="s">
        <v>1687</v>
      </c>
      <c r="C2803" s="24">
        <v>123</v>
      </c>
    </row>
    <row r="2804" spans="1:3" ht="16.5" customHeight="1" x14ac:dyDescent="0.3">
      <c r="A2804" s="26">
        <v>558880</v>
      </c>
      <c r="B2804" s="24" t="s">
        <v>1688</v>
      </c>
      <c r="C2804" s="24">
        <v>25.67</v>
      </c>
    </row>
    <row r="2805" spans="1:3" ht="16.5" customHeight="1" x14ac:dyDescent="0.3">
      <c r="A2805" s="26">
        <v>558930</v>
      </c>
      <c r="B2805" s="24" t="s">
        <v>1689</v>
      </c>
      <c r="C2805" s="24">
        <v>19.059999999999999</v>
      </c>
    </row>
    <row r="2806" spans="1:3" ht="16.5" customHeight="1" x14ac:dyDescent="0.3">
      <c r="A2806" s="26">
        <v>559060</v>
      </c>
      <c r="B2806" s="24" t="s">
        <v>10938</v>
      </c>
      <c r="C2806" s="24">
        <v>221</v>
      </c>
    </row>
    <row r="2807" spans="1:3" ht="16.5" customHeight="1" x14ac:dyDescent="0.3">
      <c r="A2807" s="26">
        <v>559070</v>
      </c>
      <c r="B2807" s="24" t="s">
        <v>10939</v>
      </c>
      <c r="C2807" s="24">
        <v>28.27</v>
      </c>
    </row>
    <row r="2808" spans="1:3" ht="16.5" customHeight="1" x14ac:dyDescent="0.3">
      <c r="A2808" s="26">
        <v>559130</v>
      </c>
      <c r="B2808" s="24" t="s">
        <v>10940</v>
      </c>
      <c r="C2808" s="24">
        <v>469</v>
      </c>
    </row>
    <row r="2809" spans="1:3" ht="16.5" customHeight="1" x14ac:dyDescent="0.3">
      <c r="A2809" s="26">
        <v>559140</v>
      </c>
      <c r="B2809" s="24" t="s">
        <v>10941</v>
      </c>
      <c r="C2809" s="24">
        <v>453</v>
      </c>
    </row>
    <row r="2810" spans="1:3" ht="16.5" customHeight="1" x14ac:dyDescent="0.3">
      <c r="A2810" s="26">
        <v>559160</v>
      </c>
      <c r="B2810" s="24" t="s">
        <v>1690</v>
      </c>
      <c r="C2810" s="24">
        <v>226</v>
      </c>
    </row>
    <row r="2811" spans="1:3" ht="16.5" customHeight="1" x14ac:dyDescent="0.3">
      <c r="A2811" s="26">
        <v>559180</v>
      </c>
      <c r="B2811" s="24" t="s">
        <v>10942</v>
      </c>
      <c r="C2811" s="24">
        <v>18.32</v>
      </c>
    </row>
    <row r="2812" spans="1:3" ht="16.5" customHeight="1" x14ac:dyDescent="0.3">
      <c r="A2812" s="26">
        <v>559210</v>
      </c>
      <c r="B2812" s="24" t="s">
        <v>10943</v>
      </c>
      <c r="C2812" s="24">
        <v>7.31</v>
      </c>
    </row>
    <row r="2813" spans="1:3" ht="16.5" customHeight="1" x14ac:dyDescent="0.3">
      <c r="A2813" s="26">
        <v>559240</v>
      </c>
      <c r="B2813" s="24" t="s">
        <v>10944</v>
      </c>
      <c r="C2813" s="24">
        <v>0</v>
      </c>
    </row>
    <row r="2814" spans="1:3" ht="16.5" customHeight="1" x14ac:dyDescent="0.3">
      <c r="A2814" s="26">
        <v>559250</v>
      </c>
      <c r="B2814" s="24" t="s">
        <v>10945</v>
      </c>
      <c r="C2814" s="24">
        <v>526</v>
      </c>
    </row>
    <row r="2815" spans="1:3" ht="16.5" customHeight="1" x14ac:dyDescent="0.3">
      <c r="A2815" s="26">
        <v>559270</v>
      </c>
      <c r="B2815" s="24" t="s">
        <v>10946</v>
      </c>
      <c r="C2815" s="25">
        <v>2513</v>
      </c>
    </row>
    <row r="2816" spans="1:3" ht="16.5" customHeight="1" x14ac:dyDescent="0.3">
      <c r="A2816" s="26">
        <v>559440</v>
      </c>
      <c r="B2816" s="24" t="s">
        <v>10947</v>
      </c>
      <c r="C2816" s="24">
        <v>230</v>
      </c>
    </row>
    <row r="2817" spans="1:3" ht="16.5" customHeight="1" x14ac:dyDescent="0.3">
      <c r="A2817" s="26">
        <v>559450</v>
      </c>
      <c r="B2817" s="24" t="s">
        <v>10948</v>
      </c>
      <c r="C2817" s="24">
        <v>698</v>
      </c>
    </row>
    <row r="2818" spans="1:3" ht="16.5" customHeight="1" x14ac:dyDescent="0.3">
      <c r="A2818" s="26">
        <v>559500</v>
      </c>
      <c r="B2818" s="24" t="s">
        <v>10949</v>
      </c>
      <c r="C2818" s="25">
        <v>1712</v>
      </c>
    </row>
    <row r="2819" spans="1:3" ht="16.5" customHeight="1" x14ac:dyDescent="0.3">
      <c r="A2819" s="26">
        <v>559700</v>
      </c>
      <c r="B2819" s="24" t="s">
        <v>1691</v>
      </c>
      <c r="C2819" s="24">
        <v>198</v>
      </c>
    </row>
    <row r="2820" spans="1:3" ht="16.5" customHeight="1" x14ac:dyDescent="0.3">
      <c r="A2820" s="26">
        <v>559710</v>
      </c>
      <c r="B2820" s="24" t="s">
        <v>1692</v>
      </c>
      <c r="C2820" s="24">
        <v>197</v>
      </c>
    </row>
    <row r="2821" spans="1:3" ht="16.5" customHeight="1" x14ac:dyDescent="0.3">
      <c r="A2821" s="26">
        <v>559750</v>
      </c>
      <c r="B2821" s="24" t="s">
        <v>10950</v>
      </c>
      <c r="C2821" s="24">
        <v>151</v>
      </c>
    </row>
    <row r="2822" spans="1:3" ht="16.5" customHeight="1" x14ac:dyDescent="0.3">
      <c r="A2822" s="26">
        <v>559770</v>
      </c>
      <c r="B2822" s="24" t="s">
        <v>10951</v>
      </c>
      <c r="C2822" s="24">
        <v>174</v>
      </c>
    </row>
    <row r="2823" spans="1:3" ht="16.5" customHeight="1" x14ac:dyDescent="0.3">
      <c r="A2823" s="26">
        <v>559830</v>
      </c>
      <c r="B2823" s="24" t="s">
        <v>10952</v>
      </c>
      <c r="C2823" s="24">
        <v>283</v>
      </c>
    </row>
    <row r="2824" spans="1:3" ht="16.5" customHeight="1" x14ac:dyDescent="0.3">
      <c r="A2824" s="26">
        <v>559900</v>
      </c>
      <c r="B2824" s="24" t="s">
        <v>1693</v>
      </c>
      <c r="C2824" s="25">
        <v>1855</v>
      </c>
    </row>
    <row r="2825" spans="1:3" ht="16.5" customHeight="1" x14ac:dyDescent="0.3">
      <c r="A2825" s="26">
        <v>559910</v>
      </c>
      <c r="B2825" s="24" t="s">
        <v>1694</v>
      </c>
      <c r="C2825" s="24">
        <v>86.41</v>
      </c>
    </row>
    <row r="2826" spans="1:3" ht="16.5" customHeight="1" x14ac:dyDescent="0.3">
      <c r="A2826" s="26">
        <v>559930</v>
      </c>
      <c r="B2826" s="24" t="s">
        <v>1695</v>
      </c>
      <c r="C2826" s="24">
        <v>170</v>
      </c>
    </row>
    <row r="2827" spans="1:3" ht="16.5" customHeight="1" x14ac:dyDescent="0.3">
      <c r="A2827" s="26">
        <v>559940</v>
      </c>
      <c r="B2827" s="24" t="s">
        <v>1696</v>
      </c>
      <c r="C2827" s="24">
        <v>30.27</v>
      </c>
    </row>
    <row r="2828" spans="1:3" ht="16.5" customHeight="1" x14ac:dyDescent="0.3">
      <c r="A2828" s="26">
        <v>559960</v>
      </c>
      <c r="B2828" s="24" t="s">
        <v>10953</v>
      </c>
      <c r="C2828" s="24">
        <v>476</v>
      </c>
    </row>
    <row r="2829" spans="1:3" ht="16.5" customHeight="1" x14ac:dyDescent="0.3">
      <c r="A2829" s="26">
        <v>559970</v>
      </c>
      <c r="B2829" s="24" t="s">
        <v>10954</v>
      </c>
      <c r="C2829" s="24">
        <v>158</v>
      </c>
    </row>
    <row r="2830" spans="1:3" ht="16.5" customHeight="1" x14ac:dyDescent="0.3">
      <c r="A2830" s="26">
        <v>559990</v>
      </c>
      <c r="B2830" s="24" t="s">
        <v>1697</v>
      </c>
      <c r="C2830" s="25">
        <v>1233</v>
      </c>
    </row>
    <row r="2831" spans="1:3" ht="16.5" customHeight="1" x14ac:dyDescent="0.3">
      <c r="A2831" s="26">
        <v>560070</v>
      </c>
      <c r="B2831" s="24" t="s">
        <v>10955</v>
      </c>
      <c r="C2831" s="24">
        <v>933</v>
      </c>
    </row>
    <row r="2832" spans="1:3" ht="16.5" customHeight="1" x14ac:dyDescent="0.3">
      <c r="A2832" s="26">
        <v>560090</v>
      </c>
      <c r="B2832" s="24" t="s">
        <v>10956</v>
      </c>
      <c r="C2832" s="25">
        <v>1198</v>
      </c>
    </row>
    <row r="2833" spans="1:3" ht="16.5" customHeight="1" x14ac:dyDescent="0.3">
      <c r="A2833" s="26">
        <v>560160</v>
      </c>
      <c r="B2833" s="24" t="s">
        <v>10957</v>
      </c>
      <c r="C2833" s="24">
        <v>943</v>
      </c>
    </row>
    <row r="2834" spans="1:3" ht="16.5" customHeight="1" x14ac:dyDescent="0.3">
      <c r="A2834" s="26">
        <v>560370</v>
      </c>
      <c r="B2834" s="24" t="s">
        <v>10958</v>
      </c>
      <c r="C2834" s="25">
        <v>8268</v>
      </c>
    </row>
    <row r="2835" spans="1:3" ht="16.5" customHeight="1" x14ac:dyDescent="0.3">
      <c r="A2835" s="26">
        <v>560570</v>
      </c>
      <c r="B2835" s="24" t="s">
        <v>1698</v>
      </c>
      <c r="C2835" s="24">
        <v>52.7</v>
      </c>
    </row>
    <row r="2836" spans="1:3" ht="16.5" customHeight="1" x14ac:dyDescent="0.3">
      <c r="A2836" s="26">
        <v>560570</v>
      </c>
      <c r="B2836" s="24" t="s">
        <v>1698</v>
      </c>
      <c r="C2836" s="24">
        <v>52.7</v>
      </c>
    </row>
    <row r="2837" spans="1:3" ht="16.5" customHeight="1" x14ac:dyDescent="0.3">
      <c r="A2837" s="26">
        <v>560650</v>
      </c>
      <c r="B2837" s="24" t="s">
        <v>1699</v>
      </c>
      <c r="C2837" s="24">
        <v>20.21</v>
      </c>
    </row>
    <row r="2838" spans="1:3" ht="16.5" customHeight="1" x14ac:dyDescent="0.3">
      <c r="A2838" s="26">
        <v>560660</v>
      </c>
      <c r="B2838" s="24" t="s">
        <v>10959</v>
      </c>
      <c r="C2838" s="24">
        <v>33.840000000000003</v>
      </c>
    </row>
    <row r="2839" spans="1:3" ht="16.5" customHeight="1" x14ac:dyDescent="0.3">
      <c r="A2839" s="26">
        <v>560670</v>
      </c>
      <c r="B2839" s="24" t="s">
        <v>1700</v>
      </c>
      <c r="C2839" s="24">
        <v>276</v>
      </c>
    </row>
    <row r="2840" spans="1:3" ht="16.5" customHeight="1" x14ac:dyDescent="0.3">
      <c r="A2840" s="26">
        <v>560700</v>
      </c>
      <c r="B2840" s="24" t="s">
        <v>10960</v>
      </c>
      <c r="C2840" s="24">
        <v>166</v>
      </c>
    </row>
    <row r="2841" spans="1:3" ht="16.5" customHeight="1" x14ac:dyDescent="0.3">
      <c r="A2841" s="26">
        <v>560710</v>
      </c>
      <c r="B2841" s="24" t="s">
        <v>1701</v>
      </c>
      <c r="C2841" s="24">
        <v>43.91</v>
      </c>
    </row>
    <row r="2842" spans="1:3" ht="16.5" customHeight="1" x14ac:dyDescent="0.3">
      <c r="A2842" s="26">
        <v>560760</v>
      </c>
      <c r="B2842" s="24" t="s">
        <v>10961</v>
      </c>
      <c r="C2842" s="24">
        <v>70</v>
      </c>
    </row>
    <row r="2843" spans="1:3" ht="16.5" customHeight="1" x14ac:dyDescent="0.3">
      <c r="A2843" s="26">
        <v>560800</v>
      </c>
      <c r="B2843" s="24" t="s">
        <v>10962</v>
      </c>
      <c r="C2843" s="24">
        <v>686</v>
      </c>
    </row>
    <row r="2844" spans="1:3" ht="16.5" customHeight="1" x14ac:dyDescent="0.3">
      <c r="A2844" s="26">
        <v>561020</v>
      </c>
      <c r="B2844" s="24" t="s">
        <v>1702</v>
      </c>
      <c r="C2844" s="24">
        <v>456</v>
      </c>
    </row>
    <row r="2845" spans="1:3" ht="16.5" customHeight="1" x14ac:dyDescent="0.3">
      <c r="A2845" s="26">
        <v>561090</v>
      </c>
      <c r="B2845" s="24" t="s">
        <v>10963</v>
      </c>
      <c r="C2845" s="24">
        <v>628</v>
      </c>
    </row>
    <row r="2846" spans="1:3" ht="16.5" customHeight="1" x14ac:dyDescent="0.3">
      <c r="A2846" s="26">
        <v>561140</v>
      </c>
      <c r="B2846" s="24" t="s">
        <v>1703</v>
      </c>
      <c r="C2846" s="24">
        <v>80</v>
      </c>
    </row>
    <row r="2847" spans="1:3" ht="16.5" customHeight="1" x14ac:dyDescent="0.3">
      <c r="A2847" s="26">
        <v>561210</v>
      </c>
      <c r="B2847" s="24" t="s">
        <v>10964</v>
      </c>
      <c r="C2847" s="24">
        <v>272</v>
      </c>
    </row>
    <row r="2848" spans="1:3" ht="16.5" customHeight="1" x14ac:dyDescent="0.3">
      <c r="A2848" s="26">
        <v>561230</v>
      </c>
      <c r="B2848" s="24" t="s">
        <v>1704</v>
      </c>
      <c r="C2848" s="24">
        <v>165</v>
      </c>
    </row>
    <row r="2849" spans="1:3" ht="16.5" customHeight="1" x14ac:dyDescent="0.3">
      <c r="A2849" s="26">
        <v>561260</v>
      </c>
      <c r="B2849" s="24" t="s">
        <v>1705</v>
      </c>
      <c r="C2849" s="24">
        <v>94.22</v>
      </c>
    </row>
    <row r="2850" spans="1:3" ht="16.5" customHeight="1" x14ac:dyDescent="0.3">
      <c r="A2850" s="26">
        <v>561340</v>
      </c>
      <c r="B2850" s="24" t="s">
        <v>1706</v>
      </c>
      <c r="C2850" s="24">
        <v>363</v>
      </c>
    </row>
    <row r="2851" spans="1:3" ht="16.5" customHeight="1" x14ac:dyDescent="0.3">
      <c r="A2851" s="26">
        <v>561390</v>
      </c>
      <c r="B2851" s="24" t="s">
        <v>10965</v>
      </c>
      <c r="C2851" s="25">
        <v>17245</v>
      </c>
    </row>
    <row r="2852" spans="1:3" ht="16.5" customHeight="1" x14ac:dyDescent="0.3">
      <c r="A2852" s="26">
        <v>561420</v>
      </c>
      <c r="B2852" s="24" t="s">
        <v>10966</v>
      </c>
      <c r="C2852" s="24">
        <v>315</v>
      </c>
    </row>
    <row r="2853" spans="1:3" ht="16.5" customHeight="1" x14ac:dyDescent="0.3">
      <c r="A2853" s="26">
        <v>561430</v>
      </c>
      <c r="B2853" s="24" t="s">
        <v>1707</v>
      </c>
      <c r="C2853" s="24">
        <v>968</v>
      </c>
    </row>
    <row r="2854" spans="1:3" ht="16.5" customHeight="1" x14ac:dyDescent="0.3">
      <c r="A2854" s="26">
        <v>561440</v>
      </c>
      <c r="B2854" s="24" t="s">
        <v>10967</v>
      </c>
      <c r="C2854" s="24">
        <v>612</v>
      </c>
    </row>
    <row r="2855" spans="1:3" ht="16.5" customHeight="1" x14ac:dyDescent="0.3">
      <c r="A2855" s="26">
        <v>561450</v>
      </c>
      <c r="B2855" s="24" t="s">
        <v>10968</v>
      </c>
      <c r="C2855" s="24">
        <v>569</v>
      </c>
    </row>
    <row r="2856" spans="1:3" ht="16.5" customHeight="1" x14ac:dyDescent="0.3">
      <c r="A2856" s="26">
        <v>561460</v>
      </c>
      <c r="B2856" s="24" t="s">
        <v>10969</v>
      </c>
      <c r="C2856" s="24">
        <v>802</v>
      </c>
    </row>
    <row r="2857" spans="1:3" ht="16.5" customHeight="1" x14ac:dyDescent="0.3">
      <c r="A2857" s="26">
        <v>561480</v>
      </c>
      <c r="B2857" s="24" t="s">
        <v>10970</v>
      </c>
      <c r="C2857" s="24">
        <v>545</v>
      </c>
    </row>
    <row r="2858" spans="1:3" ht="16.5" customHeight="1" x14ac:dyDescent="0.3">
      <c r="A2858" s="26">
        <v>561520</v>
      </c>
      <c r="B2858" s="24" t="s">
        <v>1708</v>
      </c>
      <c r="C2858" s="24">
        <v>12.98</v>
      </c>
    </row>
    <row r="2859" spans="1:3" ht="16.5" customHeight="1" x14ac:dyDescent="0.3">
      <c r="A2859" s="26">
        <v>561530</v>
      </c>
      <c r="B2859" s="24" t="s">
        <v>1709</v>
      </c>
      <c r="C2859" s="24">
        <v>12.01</v>
      </c>
    </row>
    <row r="2860" spans="1:3" ht="16.5" customHeight="1" x14ac:dyDescent="0.3">
      <c r="A2860" s="26">
        <v>561580</v>
      </c>
      <c r="B2860" s="24" t="s">
        <v>1710</v>
      </c>
      <c r="C2860" s="24">
        <v>22.32</v>
      </c>
    </row>
    <row r="2861" spans="1:3" ht="16.5" customHeight="1" x14ac:dyDescent="0.3">
      <c r="A2861" s="26">
        <v>561610</v>
      </c>
      <c r="B2861" s="24" t="s">
        <v>10971</v>
      </c>
      <c r="C2861" s="25">
        <v>1167</v>
      </c>
    </row>
    <row r="2862" spans="1:3" ht="16.5" customHeight="1" x14ac:dyDescent="0.3">
      <c r="A2862" s="26">
        <v>561620</v>
      </c>
      <c r="B2862" s="24" t="s">
        <v>10972</v>
      </c>
      <c r="C2862" s="25">
        <v>1824</v>
      </c>
    </row>
    <row r="2863" spans="1:3" ht="16.5" customHeight="1" x14ac:dyDescent="0.3">
      <c r="A2863" s="26">
        <v>561670</v>
      </c>
      <c r="B2863" s="24" t="s">
        <v>10973</v>
      </c>
      <c r="C2863" s="24">
        <v>8.34</v>
      </c>
    </row>
    <row r="2864" spans="1:3" ht="16.5" customHeight="1" x14ac:dyDescent="0.3">
      <c r="A2864" s="26">
        <v>561820</v>
      </c>
      <c r="B2864" s="24" t="s">
        <v>10974</v>
      </c>
      <c r="C2864" s="24">
        <v>478</v>
      </c>
    </row>
    <row r="2865" spans="1:3" ht="16.5" customHeight="1" x14ac:dyDescent="0.3">
      <c r="A2865" s="26">
        <v>561850</v>
      </c>
      <c r="B2865" s="24" t="s">
        <v>10975</v>
      </c>
      <c r="C2865" s="24">
        <v>15.71</v>
      </c>
    </row>
    <row r="2866" spans="1:3" ht="16.5" customHeight="1" x14ac:dyDescent="0.3">
      <c r="A2866" s="26">
        <v>561870</v>
      </c>
      <c r="B2866" s="24" t="s">
        <v>10976</v>
      </c>
      <c r="C2866" s="24">
        <v>93.15</v>
      </c>
    </row>
    <row r="2867" spans="1:3" ht="16.5" customHeight="1" x14ac:dyDescent="0.3">
      <c r="A2867" s="26">
        <v>561880</v>
      </c>
      <c r="B2867" s="24" t="s">
        <v>10977</v>
      </c>
      <c r="C2867" s="24">
        <v>75.62</v>
      </c>
    </row>
    <row r="2868" spans="1:3" ht="16.5" customHeight="1" x14ac:dyDescent="0.3">
      <c r="A2868" s="26">
        <v>561890</v>
      </c>
      <c r="B2868" s="24" t="s">
        <v>10978</v>
      </c>
      <c r="C2868" s="25">
        <v>6247</v>
      </c>
    </row>
    <row r="2869" spans="1:3" ht="16.5" customHeight="1" x14ac:dyDescent="0.3">
      <c r="A2869" s="26">
        <v>561940</v>
      </c>
      <c r="B2869" s="24" t="s">
        <v>10979</v>
      </c>
      <c r="C2869" s="24">
        <v>783</v>
      </c>
    </row>
    <row r="2870" spans="1:3" ht="16.5" customHeight="1" x14ac:dyDescent="0.3">
      <c r="A2870" s="26">
        <v>561945</v>
      </c>
      <c r="B2870" s="24" t="s">
        <v>10980</v>
      </c>
      <c r="C2870" s="24">
        <v>685</v>
      </c>
    </row>
    <row r="2871" spans="1:3" ht="16.5" customHeight="1" x14ac:dyDescent="0.3">
      <c r="A2871" s="26" t="s">
        <v>7168</v>
      </c>
      <c r="B2871" s="24" t="s">
        <v>1711</v>
      </c>
      <c r="C2871" s="24">
        <v>101</v>
      </c>
    </row>
    <row r="2872" spans="1:3" ht="16.5" customHeight="1" x14ac:dyDescent="0.3">
      <c r="A2872" s="26">
        <v>562000</v>
      </c>
      <c r="B2872" s="24" t="s">
        <v>1712</v>
      </c>
      <c r="C2872" s="24">
        <v>137</v>
      </c>
    </row>
    <row r="2873" spans="1:3" ht="16.5" customHeight="1" x14ac:dyDescent="0.3">
      <c r="A2873" s="26">
        <v>562020</v>
      </c>
      <c r="B2873" s="24" t="s">
        <v>1713</v>
      </c>
      <c r="C2873" s="24">
        <v>141</v>
      </c>
    </row>
    <row r="2874" spans="1:3" ht="16.5" customHeight="1" x14ac:dyDescent="0.3">
      <c r="A2874" s="26">
        <v>562050</v>
      </c>
      <c r="B2874" s="24" t="s">
        <v>10981</v>
      </c>
      <c r="C2874" s="25">
        <v>6052</v>
      </c>
    </row>
    <row r="2875" spans="1:3" ht="16.5" customHeight="1" x14ac:dyDescent="0.3">
      <c r="A2875" s="26">
        <v>562060</v>
      </c>
      <c r="B2875" s="24" t="s">
        <v>10982</v>
      </c>
      <c r="C2875" s="25">
        <v>4305</v>
      </c>
    </row>
    <row r="2876" spans="1:3" ht="16.5" customHeight="1" x14ac:dyDescent="0.3">
      <c r="A2876" s="26">
        <v>562300</v>
      </c>
      <c r="B2876" s="24" t="s">
        <v>1714</v>
      </c>
      <c r="C2876" s="24">
        <v>465</v>
      </c>
    </row>
    <row r="2877" spans="1:3" ht="16.5" customHeight="1" x14ac:dyDescent="0.3">
      <c r="A2877" s="26">
        <v>562440</v>
      </c>
      <c r="B2877" s="24" t="s">
        <v>10983</v>
      </c>
      <c r="C2877" s="24">
        <v>650</v>
      </c>
    </row>
    <row r="2878" spans="1:3" ht="16.5" customHeight="1" x14ac:dyDescent="0.3">
      <c r="A2878" s="26" t="s">
        <v>1715</v>
      </c>
      <c r="B2878" s="24" t="s">
        <v>10984</v>
      </c>
      <c r="C2878" s="24">
        <v>18.989999999999998</v>
      </c>
    </row>
    <row r="2879" spans="1:3" ht="16.5" customHeight="1" x14ac:dyDescent="0.3">
      <c r="A2879" s="26">
        <v>562950</v>
      </c>
      <c r="B2879" s="24" t="s">
        <v>1716</v>
      </c>
      <c r="C2879" s="24">
        <v>0.48</v>
      </c>
    </row>
    <row r="2880" spans="1:3" ht="16.5" customHeight="1" x14ac:dyDescent="0.3">
      <c r="A2880" s="26">
        <v>563000</v>
      </c>
      <c r="B2880" s="24" t="s">
        <v>10985</v>
      </c>
      <c r="C2880" s="24">
        <v>871</v>
      </c>
    </row>
    <row r="2881" spans="1:3" ht="16.5" customHeight="1" x14ac:dyDescent="0.3">
      <c r="A2881" s="26">
        <v>563110</v>
      </c>
      <c r="B2881" s="24" t="s">
        <v>1718</v>
      </c>
      <c r="C2881" s="24">
        <v>73.31</v>
      </c>
    </row>
    <row r="2882" spans="1:3" ht="16.5" customHeight="1" x14ac:dyDescent="0.3">
      <c r="A2882" s="26">
        <v>563170</v>
      </c>
      <c r="B2882" s="24" t="s">
        <v>1719</v>
      </c>
      <c r="C2882" s="24">
        <v>129</v>
      </c>
    </row>
    <row r="2883" spans="1:3" ht="16.5" customHeight="1" x14ac:dyDescent="0.3">
      <c r="A2883" s="26">
        <v>563450</v>
      </c>
      <c r="B2883" s="24" t="s">
        <v>1720</v>
      </c>
      <c r="C2883" s="24">
        <v>221</v>
      </c>
    </row>
    <row r="2884" spans="1:3" ht="16.5" customHeight="1" x14ac:dyDescent="0.3">
      <c r="A2884" s="26">
        <v>563480</v>
      </c>
      <c r="B2884" s="24" t="s">
        <v>1721</v>
      </c>
      <c r="C2884" s="24">
        <v>19.98</v>
      </c>
    </row>
    <row r="2885" spans="1:3" ht="16.5" customHeight="1" x14ac:dyDescent="0.3">
      <c r="A2885" s="26">
        <v>563500</v>
      </c>
      <c r="B2885" s="24" t="s">
        <v>10986</v>
      </c>
      <c r="C2885" s="24">
        <v>235</v>
      </c>
    </row>
    <row r="2886" spans="1:3" ht="16.5" customHeight="1" x14ac:dyDescent="0.3">
      <c r="A2886" s="26">
        <v>563550</v>
      </c>
      <c r="B2886" s="24" t="s">
        <v>10987</v>
      </c>
      <c r="C2886" s="24">
        <v>763</v>
      </c>
    </row>
    <row r="2887" spans="1:3" ht="16.5" customHeight="1" x14ac:dyDescent="0.3">
      <c r="A2887" s="26">
        <v>563560</v>
      </c>
      <c r="B2887" s="24" t="s">
        <v>1722</v>
      </c>
      <c r="C2887" s="24">
        <v>315</v>
      </c>
    </row>
    <row r="2888" spans="1:3" ht="16.5" customHeight="1" x14ac:dyDescent="0.3">
      <c r="A2888" s="26">
        <v>563630</v>
      </c>
      <c r="B2888" s="24" t="s">
        <v>10988</v>
      </c>
      <c r="C2888" s="24">
        <v>50.99</v>
      </c>
    </row>
    <row r="2889" spans="1:3" ht="16.5" customHeight="1" x14ac:dyDescent="0.3">
      <c r="A2889" s="26">
        <v>563650</v>
      </c>
      <c r="B2889" s="24" t="s">
        <v>10989</v>
      </c>
      <c r="C2889" s="24">
        <v>15.49</v>
      </c>
    </row>
    <row r="2890" spans="1:3" ht="16.5" customHeight="1" x14ac:dyDescent="0.3">
      <c r="A2890" s="26">
        <v>564010</v>
      </c>
      <c r="B2890" s="24" t="s">
        <v>10990</v>
      </c>
      <c r="C2890" s="25">
        <v>12902</v>
      </c>
    </row>
    <row r="2891" spans="1:3" ht="16.5" customHeight="1" x14ac:dyDescent="0.3">
      <c r="A2891" s="26">
        <v>564020</v>
      </c>
      <c r="B2891" s="24" t="s">
        <v>10991</v>
      </c>
      <c r="C2891" s="25">
        <v>18720</v>
      </c>
    </row>
    <row r="2892" spans="1:3" ht="16.5" customHeight="1" x14ac:dyDescent="0.3">
      <c r="A2892" s="26">
        <v>564460</v>
      </c>
      <c r="B2892" s="24" t="s">
        <v>1723</v>
      </c>
      <c r="C2892" s="25">
        <v>1482</v>
      </c>
    </row>
    <row r="2893" spans="1:3" ht="16.5" customHeight="1" x14ac:dyDescent="0.3">
      <c r="A2893" s="26">
        <v>564710</v>
      </c>
      <c r="B2893" s="24" t="s">
        <v>10992</v>
      </c>
      <c r="C2893" s="25">
        <v>3160</v>
      </c>
    </row>
    <row r="2894" spans="1:3" ht="16.5" customHeight="1" x14ac:dyDescent="0.3">
      <c r="A2894" s="26">
        <v>565890</v>
      </c>
      <c r="B2894" s="24" t="s">
        <v>1724</v>
      </c>
      <c r="C2894" s="24">
        <v>73</v>
      </c>
    </row>
    <row r="2895" spans="1:3" ht="16.5" customHeight="1" x14ac:dyDescent="0.3">
      <c r="A2895" s="26">
        <v>565910</v>
      </c>
      <c r="B2895" s="24" t="s">
        <v>1725</v>
      </c>
      <c r="C2895" s="24">
        <v>577</v>
      </c>
    </row>
    <row r="2896" spans="1:3" ht="16.5" customHeight="1" x14ac:dyDescent="0.3">
      <c r="A2896" s="26">
        <v>565950</v>
      </c>
      <c r="B2896" s="24" t="s">
        <v>1726</v>
      </c>
      <c r="C2896" s="24">
        <v>231</v>
      </c>
    </row>
    <row r="2897" spans="1:3" ht="16.5" customHeight="1" x14ac:dyDescent="0.3">
      <c r="A2897" s="26">
        <v>565960</v>
      </c>
      <c r="B2897" s="24" t="s">
        <v>1727</v>
      </c>
      <c r="C2897" s="24">
        <v>287</v>
      </c>
    </row>
    <row r="2898" spans="1:3" ht="16.5" customHeight="1" x14ac:dyDescent="0.3">
      <c r="A2898" s="26">
        <v>565990</v>
      </c>
      <c r="B2898" s="24" t="s">
        <v>1728</v>
      </c>
      <c r="C2898" s="24">
        <v>115</v>
      </c>
    </row>
    <row r="2899" spans="1:3" ht="16.5" customHeight="1" x14ac:dyDescent="0.3">
      <c r="A2899" s="26">
        <v>566010</v>
      </c>
      <c r="B2899" s="24" t="s">
        <v>10993</v>
      </c>
      <c r="C2899" s="24">
        <v>83.95</v>
      </c>
    </row>
    <row r="2900" spans="1:3" ht="16.5" customHeight="1" x14ac:dyDescent="0.3">
      <c r="A2900" s="26">
        <v>566020</v>
      </c>
      <c r="B2900" s="24" t="s">
        <v>10994</v>
      </c>
      <c r="C2900" s="24">
        <v>14.92</v>
      </c>
    </row>
    <row r="2901" spans="1:3" ht="16.5" customHeight="1" x14ac:dyDescent="0.3">
      <c r="A2901" s="26">
        <v>566040</v>
      </c>
      <c r="B2901" s="24" t="s">
        <v>1729</v>
      </c>
      <c r="C2901" s="25">
        <v>2210</v>
      </c>
    </row>
    <row r="2902" spans="1:3" ht="16.5" customHeight="1" x14ac:dyDescent="0.3">
      <c r="A2902" s="26">
        <v>566150</v>
      </c>
      <c r="B2902" s="24" t="s">
        <v>10995</v>
      </c>
      <c r="C2902" s="24">
        <v>53.35</v>
      </c>
    </row>
    <row r="2903" spans="1:3" ht="16.5" customHeight="1" x14ac:dyDescent="0.3">
      <c r="A2903" s="26">
        <v>566160</v>
      </c>
      <c r="B2903" s="24" t="s">
        <v>1730</v>
      </c>
      <c r="C2903" s="24">
        <v>16.920000000000002</v>
      </c>
    </row>
    <row r="2904" spans="1:3" ht="16.5" customHeight="1" x14ac:dyDescent="0.3">
      <c r="A2904" s="26">
        <v>566230</v>
      </c>
      <c r="B2904" s="24" t="s">
        <v>1731</v>
      </c>
      <c r="C2904" s="25">
        <v>1143</v>
      </c>
    </row>
    <row r="2905" spans="1:3" ht="16.5" customHeight="1" x14ac:dyDescent="0.3">
      <c r="A2905" s="26">
        <v>566250</v>
      </c>
      <c r="B2905" s="24" t="s">
        <v>10996</v>
      </c>
      <c r="C2905" s="24">
        <v>96.22</v>
      </c>
    </row>
    <row r="2906" spans="1:3" ht="16.5" customHeight="1" x14ac:dyDescent="0.3">
      <c r="A2906" s="26">
        <v>566260</v>
      </c>
      <c r="B2906" s="24" t="s">
        <v>1732</v>
      </c>
      <c r="C2906" s="24">
        <v>361</v>
      </c>
    </row>
    <row r="2907" spans="1:3" ht="16.5" customHeight="1" x14ac:dyDescent="0.3">
      <c r="A2907" s="26">
        <v>566280</v>
      </c>
      <c r="B2907" s="24" t="s">
        <v>1733</v>
      </c>
      <c r="C2907" s="24">
        <v>9.16</v>
      </c>
    </row>
    <row r="2908" spans="1:3" ht="16.5" customHeight="1" x14ac:dyDescent="0.3">
      <c r="A2908" s="26">
        <v>566290</v>
      </c>
      <c r="B2908" s="24" t="s">
        <v>1734</v>
      </c>
      <c r="C2908" s="24">
        <v>86</v>
      </c>
    </row>
    <row r="2909" spans="1:3" ht="16.5" customHeight="1" x14ac:dyDescent="0.3">
      <c r="A2909" s="26">
        <v>566330</v>
      </c>
      <c r="B2909" s="24" t="s">
        <v>1735</v>
      </c>
      <c r="C2909" s="24">
        <v>189</v>
      </c>
    </row>
    <row r="2910" spans="1:3" ht="16.5" customHeight="1" x14ac:dyDescent="0.3">
      <c r="A2910" s="26">
        <v>566340</v>
      </c>
      <c r="B2910" s="24" t="s">
        <v>1736</v>
      </c>
      <c r="C2910" s="24">
        <v>189</v>
      </c>
    </row>
    <row r="2911" spans="1:3" ht="16.5" customHeight="1" x14ac:dyDescent="0.3">
      <c r="A2911" s="26">
        <v>566450</v>
      </c>
      <c r="B2911" s="24" t="s">
        <v>10997</v>
      </c>
      <c r="C2911" s="24">
        <v>444</v>
      </c>
    </row>
    <row r="2912" spans="1:3" ht="16.5" customHeight="1" x14ac:dyDescent="0.3">
      <c r="A2912" s="26">
        <v>566500</v>
      </c>
      <c r="B2912" s="24" t="s">
        <v>10998</v>
      </c>
      <c r="C2912" s="25">
        <v>10928</v>
      </c>
    </row>
    <row r="2913" spans="1:3" ht="16.5" customHeight="1" x14ac:dyDescent="0.3">
      <c r="A2913" s="26">
        <v>566780</v>
      </c>
      <c r="B2913" s="24" t="s">
        <v>10999</v>
      </c>
      <c r="C2913" s="24">
        <v>16.57</v>
      </c>
    </row>
    <row r="2914" spans="1:3" ht="16.5" customHeight="1" x14ac:dyDescent="0.3">
      <c r="A2914" s="26">
        <v>566940</v>
      </c>
      <c r="B2914" s="24" t="s">
        <v>11000</v>
      </c>
      <c r="C2914" s="24">
        <v>213</v>
      </c>
    </row>
    <row r="2915" spans="1:3" ht="16.5" customHeight="1" x14ac:dyDescent="0.3">
      <c r="A2915" s="26">
        <v>566950</v>
      </c>
      <c r="B2915" s="24" t="s">
        <v>7169</v>
      </c>
      <c r="C2915" s="24">
        <v>414</v>
      </c>
    </row>
    <row r="2916" spans="1:3" ht="16.5" customHeight="1" x14ac:dyDescent="0.3">
      <c r="A2916" s="26">
        <v>567000</v>
      </c>
      <c r="B2916" s="24" t="s">
        <v>1737</v>
      </c>
      <c r="C2916" s="24">
        <v>460</v>
      </c>
    </row>
    <row r="2917" spans="1:3" ht="16.5" customHeight="1" x14ac:dyDescent="0.3">
      <c r="A2917" s="26">
        <v>567010</v>
      </c>
      <c r="B2917" s="24" t="s">
        <v>1738</v>
      </c>
      <c r="C2917" s="24">
        <v>56.77</v>
      </c>
    </row>
    <row r="2918" spans="1:3" ht="16.5" customHeight="1" x14ac:dyDescent="0.3">
      <c r="A2918" s="26">
        <v>567090</v>
      </c>
      <c r="B2918" s="24" t="s">
        <v>1739</v>
      </c>
      <c r="C2918" s="24">
        <v>421</v>
      </c>
    </row>
    <row r="2919" spans="1:3" ht="16.5" customHeight="1" x14ac:dyDescent="0.3">
      <c r="A2919" s="26">
        <v>567100</v>
      </c>
      <c r="B2919" s="24" t="s">
        <v>1740</v>
      </c>
      <c r="C2919" s="24">
        <v>40.97</v>
      </c>
    </row>
    <row r="2920" spans="1:3" ht="16.5" customHeight="1" x14ac:dyDescent="0.3">
      <c r="A2920" s="26">
        <v>567130</v>
      </c>
      <c r="B2920" s="24" t="s">
        <v>1741</v>
      </c>
      <c r="C2920" s="24">
        <v>859</v>
      </c>
    </row>
    <row r="2921" spans="1:3" ht="16.5" customHeight="1" x14ac:dyDescent="0.3">
      <c r="A2921" s="26">
        <v>567140</v>
      </c>
      <c r="B2921" s="24" t="s">
        <v>1742</v>
      </c>
      <c r="C2921" s="25">
        <v>1122</v>
      </c>
    </row>
    <row r="2922" spans="1:3" ht="16.5" customHeight="1" x14ac:dyDescent="0.3">
      <c r="A2922" s="26">
        <v>567250</v>
      </c>
      <c r="B2922" s="24" t="s">
        <v>11001</v>
      </c>
      <c r="C2922" s="24">
        <v>236</v>
      </c>
    </row>
    <row r="2923" spans="1:3" ht="16.5" customHeight="1" x14ac:dyDescent="0.3">
      <c r="A2923" s="26">
        <v>567260</v>
      </c>
      <c r="B2923" s="24" t="s">
        <v>11002</v>
      </c>
      <c r="C2923" s="24">
        <v>224</v>
      </c>
    </row>
    <row r="2924" spans="1:3" ht="16.5" customHeight="1" x14ac:dyDescent="0.3">
      <c r="A2924" s="26">
        <v>567310</v>
      </c>
      <c r="B2924" s="24" t="s">
        <v>11003</v>
      </c>
      <c r="C2924" s="25">
        <v>3530</v>
      </c>
    </row>
    <row r="2925" spans="1:3" ht="16.5" customHeight="1" x14ac:dyDescent="0.3">
      <c r="A2925" s="26">
        <v>567340</v>
      </c>
      <c r="B2925" s="24" t="s">
        <v>11004</v>
      </c>
      <c r="C2925" s="25">
        <v>12157</v>
      </c>
    </row>
    <row r="2926" spans="1:3" ht="16.5" customHeight="1" x14ac:dyDescent="0.3">
      <c r="A2926" s="26">
        <v>567350</v>
      </c>
      <c r="B2926" s="24" t="s">
        <v>11005</v>
      </c>
      <c r="C2926" s="25">
        <v>15965</v>
      </c>
    </row>
    <row r="2927" spans="1:3" ht="16.5" customHeight="1" x14ac:dyDescent="0.3">
      <c r="A2927" s="26">
        <v>567400</v>
      </c>
      <c r="B2927" s="24" t="s">
        <v>1743</v>
      </c>
      <c r="C2927" s="25">
        <v>1078</v>
      </c>
    </row>
    <row r="2928" spans="1:3" ht="16.5" customHeight="1" x14ac:dyDescent="0.3">
      <c r="A2928" s="26">
        <v>567410</v>
      </c>
      <c r="B2928" s="24" t="s">
        <v>1744</v>
      </c>
      <c r="C2928" s="24">
        <v>42.02</v>
      </c>
    </row>
    <row r="2929" spans="1:3" ht="16.5" customHeight="1" x14ac:dyDescent="0.3">
      <c r="A2929" s="26">
        <v>567450</v>
      </c>
      <c r="B2929" s="24" t="s">
        <v>1745</v>
      </c>
      <c r="C2929" s="24">
        <v>151</v>
      </c>
    </row>
    <row r="2930" spans="1:3" ht="16.5" customHeight="1" x14ac:dyDescent="0.3">
      <c r="A2930" s="26">
        <v>567490</v>
      </c>
      <c r="B2930" s="24" t="s">
        <v>11006</v>
      </c>
      <c r="C2930" s="24">
        <v>156</v>
      </c>
    </row>
    <row r="2931" spans="1:3" ht="16.5" customHeight="1" x14ac:dyDescent="0.3">
      <c r="A2931" s="26">
        <v>567500</v>
      </c>
      <c r="B2931" s="24" t="s">
        <v>11007</v>
      </c>
      <c r="C2931" s="24">
        <v>139</v>
      </c>
    </row>
    <row r="2932" spans="1:3" ht="16.5" customHeight="1" x14ac:dyDescent="0.3">
      <c r="A2932" s="26">
        <v>567530</v>
      </c>
      <c r="B2932" s="24" t="s">
        <v>1746</v>
      </c>
      <c r="C2932" s="24">
        <v>23.15</v>
      </c>
    </row>
    <row r="2933" spans="1:3" ht="16.5" customHeight="1" x14ac:dyDescent="0.3">
      <c r="A2933" s="26">
        <v>567600</v>
      </c>
      <c r="B2933" s="24" t="s">
        <v>1747</v>
      </c>
      <c r="C2933" s="24">
        <v>25.98</v>
      </c>
    </row>
    <row r="2934" spans="1:3" ht="16.5" customHeight="1" x14ac:dyDescent="0.3">
      <c r="A2934" s="26">
        <v>567610</v>
      </c>
      <c r="B2934" s="24" t="s">
        <v>1748</v>
      </c>
      <c r="C2934" s="24">
        <v>51.34</v>
      </c>
    </row>
    <row r="2935" spans="1:3" ht="16.5" customHeight="1" x14ac:dyDescent="0.3">
      <c r="A2935" s="26">
        <v>567780</v>
      </c>
      <c r="B2935" s="24" t="s">
        <v>7170</v>
      </c>
      <c r="C2935" s="25">
        <v>1672</v>
      </c>
    </row>
    <row r="2936" spans="1:3" ht="16.5" customHeight="1" x14ac:dyDescent="0.3">
      <c r="A2936" s="26" t="s">
        <v>1749</v>
      </c>
      <c r="B2936" s="24" t="s">
        <v>11008</v>
      </c>
      <c r="C2936" s="25">
        <v>1936</v>
      </c>
    </row>
    <row r="2937" spans="1:3" ht="16.5" customHeight="1" x14ac:dyDescent="0.3">
      <c r="A2937" s="26" t="s">
        <v>7171</v>
      </c>
      <c r="B2937" s="24" t="s">
        <v>11009</v>
      </c>
      <c r="C2937" s="24">
        <v>293</v>
      </c>
    </row>
    <row r="2938" spans="1:3" ht="16.5" customHeight="1" x14ac:dyDescent="0.3">
      <c r="A2938" s="26">
        <v>567950</v>
      </c>
      <c r="B2938" s="24" t="s">
        <v>11010</v>
      </c>
      <c r="C2938" s="25">
        <v>12246</v>
      </c>
    </row>
    <row r="2939" spans="1:3" ht="16.5" customHeight="1" x14ac:dyDescent="0.3">
      <c r="A2939" s="26">
        <v>567955</v>
      </c>
      <c r="B2939" s="24" t="s">
        <v>11011</v>
      </c>
      <c r="C2939" s="25">
        <v>23054</v>
      </c>
    </row>
    <row r="2940" spans="1:3" ht="16.5" customHeight="1" x14ac:dyDescent="0.3">
      <c r="A2940" s="26">
        <v>568010</v>
      </c>
      <c r="B2940" s="24" t="s">
        <v>1750</v>
      </c>
      <c r="C2940" s="25">
        <v>2447</v>
      </c>
    </row>
    <row r="2941" spans="1:3" ht="16.5" customHeight="1" x14ac:dyDescent="0.3">
      <c r="A2941" s="26">
        <v>568310</v>
      </c>
      <c r="B2941" s="24" t="s">
        <v>11012</v>
      </c>
      <c r="C2941" s="24">
        <v>15.62</v>
      </c>
    </row>
    <row r="2942" spans="1:3" ht="16.5" customHeight="1" x14ac:dyDescent="0.3">
      <c r="A2942" s="26">
        <v>568790</v>
      </c>
      <c r="B2942" s="24" t="s">
        <v>11013</v>
      </c>
      <c r="C2942" s="24">
        <v>0.44</v>
      </c>
    </row>
    <row r="2943" spans="1:3" ht="16.5" customHeight="1" x14ac:dyDescent="0.3">
      <c r="A2943" s="26">
        <v>568850</v>
      </c>
      <c r="B2943" s="24" t="s">
        <v>11014</v>
      </c>
      <c r="C2943" s="24">
        <v>110</v>
      </c>
    </row>
    <row r="2944" spans="1:3" ht="16.5" customHeight="1" x14ac:dyDescent="0.3">
      <c r="A2944" s="26" t="s">
        <v>1751</v>
      </c>
      <c r="B2944" s="24" t="s">
        <v>11015</v>
      </c>
      <c r="C2944" s="24">
        <v>14.97</v>
      </c>
    </row>
    <row r="2945" spans="1:3" ht="16.5" customHeight="1" x14ac:dyDescent="0.3">
      <c r="A2945" s="26" t="s">
        <v>7172</v>
      </c>
      <c r="B2945" s="24" t="s">
        <v>11016</v>
      </c>
      <c r="C2945" s="24">
        <v>11.34</v>
      </c>
    </row>
    <row r="2946" spans="1:3" ht="16.5" customHeight="1" x14ac:dyDescent="0.3">
      <c r="A2946" s="26">
        <v>569580</v>
      </c>
      <c r="B2946" s="24" t="s">
        <v>11017</v>
      </c>
      <c r="C2946" s="24">
        <v>101</v>
      </c>
    </row>
    <row r="2947" spans="1:3" ht="16.5" customHeight="1" x14ac:dyDescent="0.3">
      <c r="A2947" s="26">
        <v>569590</v>
      </c>
      <c r="B2947" s="24" t="s">
        <v>11018</v>
      </c>
      <c r="C2947" s="24">
        <v>114</v>
      </c>
    </row>
    <row r="2948" spans="1:3" ht="16.5" customHeight="1" x14ac:dyDescent="0.3">
      <c r="A2948" s="26">
        <v>569610</v>
      </c>
      <c r="B2948" s="24" t="s">
        <v>1752</v>
      </c>
      <c r="C2948" s="24">
        <v>29.33</v>
      </c>
    </row>
    <row r="2949" spans="1:3" ht="16.5" customHeight="1" x14ac:dyDescent="0.3">
      <c r="A2949" s="26" t="s">
        <v>1753</v>
      </c>
      <c r="B2949" s="24" t="s">
        <v>1754</v>
      </c>
      <c r="C2949" s="24">
        <v>112</v>
      </c>
    </row>
    <row r="2950" spans="1:3" ht="16.5" customHeight="1" x14ac:dyDescent="0.3">
      <c r="A2950" s="26">
        <v>569830</v>
      </c>
      <c r="B2950" s="24" t="s">
        <v>11019</v>
      </c>
      <c r="C2950" s="24">
        <v>654</v>
      </c>
    </row>
    <row r="2951" spans="1:3" ht="16.5" customHeight="1" x14ac:dyDescent="0.3">
      <c r="A2951" s="26">
        <v>569840</v>
      </c>
      <c r="B2951" s="24" t="s">
        <v>11020</v>
      </c>
      <c r="C2951" s="24">
        <v>276</v>
      </c>
    </row>
    <row r="2952" spans="1:3" ht="16.5" customHeight="1" x14ac:dyDescent="0.3">
      <c r="A2952" s="26" t="s">
        <v>1755</v>
      </c>
      <c r="B2952" s="24" t="s">
        <v>11020</v>
      </c>
      <c r="C2952" s="24">
        <v>756</v>
      </c>
    </row>
    <row r="2953" spans="1:3" ht="16.5" customHeight="1" x14ac:dyDescent="0.3">
      <c r="A2953" s="26">
        <v>569950</v>
      </c>
      <c r="B2953" s="24" t="s">
        <v>11021</v>
      </c>
      <c r="C2953" s="25">
        <v>1651</v>
      </c>
    </row>
    <row r="2954" spans="1:3" ht="16.5" customHeight="1" x14ac:dyDescent="0.3">
      <c r="A2954" s="26">
        <v>570060</v>
      </c>
      <c r="B2954" s="24" t="s">
        <v>1756</v>
      </c>
      <c r="C2954" s="24">
        <v>423</v>
      </c>
    </row>
    <row r="2955" spans="1:3" ht="16.5" customHeight="1" x14ac:dyDescent="0.3">
      <c r="A2955" s="26">
        <v>570070</v>
      </c>
      <c r="B2955" s="24" t="s">
        <v>1757</v>
      </c>
      <c r="C2955" s="24">
        <v>99</v>
      </c>
    </row>
    <row r="2956" spans="1:3" ht="16.5" customHeight="1" x14ac:dyDescent="0.3">
      <c r="A2956" s="26">
        <v>570320</v>
      </c>
      <c r="B2956" s="24" t="s">
        <v>1758</v>
      </c>
      <c r="C2956" s="24">
        <v>207</v>
      </c>
    </row>
    <row r="2957" spans="1:3" ht="16.5" customHeight="1" x14ac:dyDescent="0.3">
      <c r="A2957" s="26">
        <v>570330</v>
      </c>
      <c r="B2957" s="24" t="s">
        <v>1759</v>
      </c>
      <c r="C2957" s="24">
        <v>226</v>
      </c>
    </row>
    <row r="2958" spans="1:3" ht="16.5" customHeight="1" x14ac:dyDescent="0.3">
      <c r="A2958" s="26">
        <v>570410</v>
      </c>
      <c r="B2958" s="24" t="s">
        <v>1760</v>
      </c>
      <c r="C2958" s="25">
        <v>2531</v>
      </c>
    </row>
    <row r="2959" spans="1:3" ht="16.5" customHeight="1" x14ac:dyDescent="0.3">
      <c r="A2959" s="26">
        <v>570440</v>
      </c>
      <c r="B2959" s="24" t="s">
        <v>11022</v>
      </c>
      <c r="C2959" s="24">
        <v>74</v>
      </c>
    </row>
    <row r="2960" spans="1:3" ht="16.5" customHeight="1" x14ac:dyDescent="0.3">
      <c r="A2960" s="26">
        <v>570460</v>
      </c>
      <c r="B2960" s="24" t="s">
        <v>11023</v>
      </c>
      <c r="C2960" s="25">
        <v>6848</v>
      </c>
    </row>
    <row r="2961" spans="1:3" ht="16.5" customHeight="1" x14ac:dyDescent="0.3">
      <c r="A2961" s="26">
        <v>570480</v>
      </c>
      <c r="B2961" s="24" t="s">
        <v>11024</v>
      </c>
      <c r="C2961" s="24">
        <v>33.06</v>
      </c>
    </row>
    <row r="2962" spans="1:3" ht="16.5" customHeight="1" x14ac:dyDescent="0.3">
      <c r="A2962" s="26">
        <v>570490</v>
      </c>
      <c r="B2962" s="24" t="s">
        <v>1761</v>
      </c>
      <c r="C2962" s="25">
        <v>2687</v>
      </c>
    </row>
    <row r="2963" spans="1:3" ht="16.5" customHeight="1" x14ac:dyDescent="0.3">
      <c r="A2963" s="26">
        <v>570520</v>
      </c>
      <c r="B2963" s="24" t="s">
        <v>11025</v>
      </c>
      <c r="C2963" s="25">
        <v>10430</v>
      </c>
    </row>
    <row r="2964" spans="1:3" ht="16.5" customHeight="1" x14ac:dyDescent="0.3">
      <c r="A2964" s="26">
        <v>570550</v>
      </c>
      <c r="B2964" s="24" t="s">
        <v>11026</v>
      </c>
      <c r="C2964" s="25">
        <v>1010</v>
      </c>
    </row>
    <row r="2965" spans="1:3" ht="16.5" customHeight="1" x14ac:dyDescent="0.3">
      <c r="A2965" s="26">
        <v>570730</v>
      </c>
      <c r="B2965" s="24" t="s">
        <v>11027</v>
      </c>
      <c r="C2965" s="24">
        <v>22.39</v>
      </c>
    </row>
    <row r="2966" spans="1:3" ht="16.5" customHeight="1" x14ac:dyDescent="0.3">
      <c r="A2966" s="26">
        <v>570810</v>
      </c>
      <c r="B2966" s="24" t="s">
        <v>11028</v>
      </c>
      <c r="C2966" s="24">
        <v>658</v>
      </c>
    </row>
    <row r="2967" spans="1:3" ht="16.5" customHeight="1" x14ac:dyDescent="0.3">
      <c r="A2967" s="26">
        <v>573480</v>
      </c>
      <c r="B2967" s="24" t="s">
        <v>1762</v>
      </c>
      <c r="C2967" s="24">
        <v>12.78</v>
      </c>
    </row>
    <row r="2968" spans="1:3" ht="16.5" customHeight="1" x14ac:dyDescent="0.3">
      <c r="A2968" s="26">
        <v>574010</v>
      </c>
      <c r="B2968" s="24" t="s">
        <v>1763</v>
      </c>
      <c r="C2968" s="24">
        <v>14.54</v>
      </c>
    </row>
    <row r="2969" spans="1:3" ht="16.5" customHeight="1" x14ac:dyDescent="0.3">
      <c r="A2969" s="26">
        <v>574070</v>
      </c>
      <c r="B2969" s="24" t="s">
        <v>1764</v>
      </c>
      <c r="C2969" s="24">
        <v>60.45</v>
      </c>
    </row>
    <row r="2970" spans="1:3" ht="16.5" customHeight="1" x14ac:dyDescent="0.3">
      <c r="A2970" s="26">
        <v>574340</v>
      </c>
      <c r="B2970" s="24" t="s">
        <v>11029</v>
      </c>
      <c r="C2970" s="24">
        <v>255</v>
      </c>
    </row>
    <row r="2971" spans="1:3" ht="16.5" customHeight="1" x14ac:dyDescent="0.3">
      <c r="A2971" s="26">
        <v>574350</v>
      </c>
      <c r="B2971" s="24" t="s">
        <v>11030</v>
      </c>
      <c r="C2971" s="24">
        <v>288</v>
      </c>
    </row>
    <row r="2972" spans="1:3" ht="16.5" customHeight="1" x14ac:dyDescent="0.3">
      <c r="A2972" s="26">
        <v>574370</v>
      </c>
      <c r="B2972" s="24" t="s">
        <v>11031</v>
      </c>
      <c r="C2972" s="24">
        <v>35.97</v>
      </c>
    </row>
    <row r="2973" spans="1:3" ht="16.5" customHeight="1" x14ac:dyDescent="0.3">
      <c r="A2973" s="26">
        <v>574460</v>
      </c>
      <c r="B2973" s="24" t="s">
        <v>11032</v>
      </c>
      <c r="C2973" s="24">
        <v>441</v>
      </c>
    </row>
    <row r="2974" spans="1:3" ht="16.5" customHeight="1" x14ac:dyDescent="0.3">
      <c r="A2974" s="26">
        <v>574470</v>
      </c>
      <c r="B2974" s="24" t="s">
        <v>11033</v>
      </c>
      <c r="C2974" s="24">
        <v>361</v>
      </c>
    </row>
    <row r="2975" spans="1:3" ht="16.5" customHeight="1" x14ac:dyDescent="0.3">
      <c r="A2975" s="26">
        <v>574570</v>
      </c>
      <c r="B2975" s="24" t="s">
        <v>11034</v>
      </c>
      <c r="C2975" s="24">
        <v>647</v>
      </c>
    </row>
    <row r="2976" spans="1:3" ht="16.5" customHeight="1" x14ac:dyDescent="0.3">
      <c r="A2976" s="26">
        <v>574650</v>
      </c>
      <c r="B2976" s="24" t="s">
        <v>1765</v>
      </c>
      <c r="C2976" s="24">
        <v>133</v>
      </c>
    </row>
    <row r="2977" spans="1:3" ht="16.5" customHeight="1" x14ac:dyDescent="0.3">
      <c r="A2977" s="26">
        <v>574680</v>
      </c>
      <c r="B2977" s="24" t="s">
        <v>1766</v>
      </c>
      <c r="C2977" s="24">
        <v>91</v>
      </c>
    </row>
    <row r="2978" spans="1:3" ht="16.5" customHeight="1" x14ac:dyDescent="0.3">
      <c r="A2978" s="26">
        <v>574860</v>
      </c>
      <c r="B2978" s="24" t="s">
        <v>11035</v>
      </c>
      <c r="C2978" s="24">
        <v>143</v>
      </c>
    </row>
    <row r="2979" spans="1:3" ht="16.5" customHeight="1" x14ac:dyDescent="0.3">
      <c r="A2979" s="26">
        <v>574930</v>
      </c>
      <c r="B2979" s="24" t="s">
        <v>11036</v>
      </c>
      <c r="C2979" s="24">
        <v>200</v>
      </c>
    </row>
    <row r="2980" spans="1:3" ht="16.5" customHeight="1" x14ac:dyDescent="0.3">
      <c r="A2980" s="26">
        <v>575000</v>
      </c>
      <c r="B2980" s="24" t="s">
        <v>11037</v>
      </c>
      <c r="C2980" s="24">
        <v>44.26</v>
      </c>
    </row>
    <row r="2981" spans="1:3" ht="16.5" customHeight="1" x14ac:dyDescent="0.3">
      <c r="A2981" s="26">
        <v>575030</v>
      </c>
      <c r="B2981" s="24" t="s">
        <v>11038</v>
      </c>
      <c r="C2981" s="24">
        <v>90.6</v>
      </c>
    </row>
    <row r="2982" spans="1:3" ht="16.5" customHeight="1" x14ac:dyDescent="0.3">
      <c r="A2982" s="26">
        <v>575050</v>
      </c>
      <c r="B2982" s="24" t="s">
        <v>11039</v>
      </c>
      <c r="C2982" s="24">
        <v>201</v>
      </c>
    </row>
    <row r="2983" spans="1:3" ht="16.5" customHeight="1" x14ac:dyDescent="0.3">
      <c r="A2983" s="26">
        <v>575070</v>
      </c>
      <c r="B2983" s="24" t="s">
        <v>11040</v>
      </c>
      <c r="C2983" s="24">
        <v>124</v>
      </c>
    </row>
    <row r="2984" spans="1:3" ht="16.5" customHeight="1" x14ac:dyDescent="0.3">
      <c r="A2984" s="26">
        <v>575080</v>
      </c>
      <c r="B2984" s="24" t="s">
        <v>11041</v>
      </c>
      <c r="C2984" s="24">
        <v>37.24</v>
      </c>
    </row>
    <row r="2985" spans="1:3" ht="16.5" customHeight="1" x14ac:dyDescent="0.3">
      <c r="A2985" s="26">
        <v>575120</v>
      </c>
      <c r="B2985" s="24" t="s">
        <v>362</v>
      </c>
      <c r="C2985" s="24">
        <v>6.94</v>
      </c>
    </row>
    <row r="2986" spans="1:3" ht="16.5" customHeight="1" x14ac:dyDescent="0.3">
      <c r="A2986" s="26">
        <v>575370</v>
      </c>
      <c r="B2986" s="24" t="s">
        <v>11042</v>
      </c>
      <c r="C2986" s="24">
        <v>20.48</v>
      </c>
    </row>
    <row r="2987" spans="1:3" ht="16.5" customHeight="1" x14ac:dyDescent="0.3">
      <c r="A2987" s="26">
        <v>575380</v>
      </c>
      <c r="B2987" s="24" t="s">
        <v>11043</v>
      </c>
      <c r="C2987" s="25">
        <v>1308</v>
      </c>
    </row>
    <row r="2988" spans="1:3" ht="16.5" customHeight="1" x14ac:dyDescent="0.3">
      <c r="A2988" s="26">
        <v>575380</v>
      </c>
      <c r="B2988" s="24" t="s">
        <v>11043</v>
      </c>
      <c r="C2988" s="25">
        <v>1308</v>
      </c>
    </row>
    <row r="2989" spans="1:3" ht="16.5" customHeight="1" x14ac:dyDescent="0.3">
      <c r="A2989" s="26">
        <v>575380</v>
      </c>
      <c r="B2989" s="24" t="s">
        <v>11043</v>
      </c>
      <c r="C2989" s="25">
        <v>1308</v>
      </c>
    </row>
    <row r="2990" spans="1:3" ht="16.5" customHeight="1" x14ac:dyDescent="0.3">
      <c r="A2990" s="26">
        <v>575450</v>
      </c>
      <c r="B2990" s="24" t="s">
        <v>11044</v>
      </c>
      <c r="C2990" s="24">
        <v>18.829999999999998</v>
      </c>
    </row>
    <row r="2991" spans="1:3" ht="16.5" customHeight="1" x14ac:dyDescent="0.3">
      <c r="A2991" s="26">
        <v>575560</v>
      </c>
      <c r="B2991" s="24" t="s">
        <v>11045</v>
      </c>
      <c r="C2991" s="24">
        <v>572</v>
      </c>
    </row>
    <row r="2992" spans="1:3" ht="16.5" customHeight="1" x14ac:dyDescent="0.3">
      <c r="A2992" s="26">
        <v>575600</v>
      </c>
      <c r="B2992" s="24" t="s">
        <v>11046</v>
      </c>
      <c r="C2992" s="24">
        <v>894</v>
      </c>
    </row>
    <row r="2993" spans="1:3" ht="16.5" customHeight="1" x14ac:dyDescent="0.3">
      <c r="A2993" s="26">
        <v>575730</v>
      </c>
      <c r="B2993" s="24" t="s">
        <v>11047</v>
      </c>
      <c r="C2993" s="24">
        <v>100</v>
      </c>
    </row>
    <row r="2994" spans="1:3" ht="16.5" customHeight="1" x14ac:dyDescent="0.3">
      <c r="A2994" s="26">
        <v>575790</v>
      </c>
      <c r="B2994" s="24" t="s">
        <v>11048</v>
      </c>
      <c r="C2994" s="24">
        <v>77.91</v>
      </c>
    </row>
    <row r="2995" spans="1:3" ht="16.5" customHeight="1" x14ac:dyDescent="0.3">
      <c r="A2995" s="26">
        <v>575860</v>
      </c>
      <c r="B2995" s="24" t="s">
        <v>11049</v>
      </c>
      <c r="C2995" s="24">
        <v>524</v>
      </c>
    </row>
    <row r="2996" spans="1:3" ht="16.5" customHeight="1" x14ac:dyDescent="0.3">
      <c r="A2996" s="26">
        <v>575870</v>
      </c>
      <c r="B2996" s="24" t="s">
        <v>11050</v>
      </c>
      <c r="C2996" s="24">
        <v>598</v>
      </c>
    </row>
    <row r="2997" spans="1:3" ht="16.5" customHeight="1" x14ac:dyDescent="0.3">
      <c r="A2997" s="26">
        <v>575940</v>
      </c>
      <c r="B2997" s="24" t="s">
        <v>1767</v>
      </c>
      <c r="C2997" s="24">
        <v>23.68</v>
      </c>
    </row>
    <row r="2998" spans="1:3" ht="16.5" customHeight="1" x14ac:dyDescent="0.3">
      <c r="A2998" s="26">
        <v>575950</v>
      </c>
      <c r="B2998" s="24" t="s">
        <v>11051</v>
      </c>
      <c r="C2998" s="24">
        <v>199</v>
      </c>
    </row>
    <row r="2999" spans="1:3" ht="16.5" customHeight="1" x14ac:dyDescent="0.3">
      <c r="A2999" s="26">
        <v>576000</v>
      </c>
      <c r="B2999" s="24" t="s">
        <v>11052</v>
      </c>
      <c r="C2999" s="25">
        <v>8282</v>
      </c>
    </row>
    <row r="3000" spans="1:3" ht="16.5" customHeight="1" x14ac:dyDescent="0.3">
      <c r="A3000" s="26">
        <v>576100</v>
      </c>
      <c r="B3000" s="24" t="s">
        <v>11053</v>
      </c>
      <c r="C3000" s="24">
        <v>26.18</v>
      </c>
    </row>
    <row r="3001" spans="1:3" ht="16.5" customHeight="1" x14ac:dyDescent="0.3">
      <c r="A3001" s="26">
        <v>576130</v>
      </c>
      <c r="B3001" s="24" t="s">
        <v>11054</v>
      </c>
      <c r="C3001" s="24">
        <v>110</v>
      </c>
    </row>
    <row r="3002" spans="1:3" ht="16.5" customHeight="1" x14ac:dyDescent="0.3">
      <c r="A3002" s="26">
        <v>576230</v>
      </c>
      <c r="B3002" s="24" t="s">
        <v>11055</v>
      </c>
      <c r="C3002" s="24">
        <v>9.25</v>
      </c>
    </row>
    <row r="3003" spans="1:3" ht="16.5" customHeight="1" x14ac:dyDescent="0.3">
      <c r="A3003" s="26">
        <v>576240</v>
      </c>
      <c r="B3003" s="24" t="s">
        <v>11056</v>
      </c>
      <c r="C3003" s="25">
        <v>1835</v>
      </c>
    </row>
    <row r="3004" spans="1:3" ht="16.5" customHeight="1" x14ac:dyDescent="0.3">
      <c r="A3004" s="26">
        <v>576270</v>
      </c>
      <c r="B3004" s="24" t="s">
        <v>11057</v>
      </c>
      <c r="C3004" s="24">
        <v>217</v>
      </c>
    </row>
    <row r="3005" spans="1:3" ht="16.5" customHeight="1" x14ac:dyDescent="0.3">
      <c r="A3005" s="26">
        <v>576400</v>
      </c>
      <c r="B3005" s="24" t="s">
        <v>11058</v>
      </c>
      <c r="C3005" s="25">
        <v>1408</v>
      </c>
    </row>
    <row r="3006" spans="1:3" ht="16.5" customHeight="1" x14ac:dyDescent="0.3">
      <c r="A3006" s="26">
        <v>576420</v>
      </c>
      <c r="B3006" s="24" t="s">
        <v>11059</v>
      </c>
      <c r="C3006" s="24">
        <v>369</v>
      </c>
    </row>
    <row r="3007" spans="1:3" ht="16.5" customHeight="1" x14ac:dyDescent="0.3">
      <c r="A3007" s="26">
        <v>576426</v>
      </c>
      <c r="B3007" s="24" t="s">
        <v>11060</v>
      </c>
      <c r="C3007" s="24">
        <v>22.29</v>
      </c>
    </row>
    <row r="3008" spans="1:3" ht="16.5" customHeight="1" x14ac:dyDescent="0.3">
      <c r="A3008" s="26">
        <v>576560</v>
      </c>
      <c r="B3008" s="24" t="s">
        <v>11061</v>
      </c>
      <c r="C3008" s="24">
        <v>12.93</v>
      </c>
    </row>
    <row r="3009" spans="1:3" ht="16.5" customHeight="1" x14ac:dyDescent="0.3">
      <c r="A3009" s="26">
        <v>576750</v>
      </c>
      <c r="B3009" s="24" t="s">
        <v>11062</v>
      </c>
      <c r="C3009" s="24">
        <v>36.15</v>
      </c>
    </row>
    <row r="3010" spans="1:3" ht="16.5" customHeight="1" x14ac:dyDescent="0.3">
      <c r="A3010" s="26">
        <v>576790</v>
      </c>
      <c r="B3010" s="24" t="s">
        <v>11063</v>
      </c>
      <c r="C3010" s="24">
        <v>32.229999999999997</v>
      </c>
    </row>
    <row r="3011" spans="1:3" ht="16.5" customHeight="1" x14ac:dyDescent="0.3">
      <c r="A3011" s="26">
        <v>576800</v>
      </c>
      <c r="B3011" s="24" t="s">
        <v>11064</v>
      </c>
      <c r="C3011" s="24">
        <v>40.799999999999997</v>
      </c>
    </row>
    <row r="3012" spans="1:3" ht="16.5" customHeight="1" x14ac:dyDescent="0.3">
      <c r="A3012" s="26">
        <v>577330</v>
      </c>
      <c r="B3012" s="24" t="s">
        <v>1768</v>
      </c>
      <c r="C3012" s="24">
        <v>137</v>
      </c>
    </row>
    <row r="3013" spans="1:3" ht="16.5" customHeight="1" x14ac:dyDescent="0.3">
      <c r="A3013" s="26">
        <v>577380</v>
      </c>
      <c r="B3013" s="24" t="s">
        <v>11065</v>
      </c>
      <c r="C3013" s="25">
        <v>19563</v>
      </c>
    </row>
    <row r="3014" spans="1:3" ht="16.5" customHeight="1" x14ac:dyDescent="0.3">
      <c r="A3014" s="26">
        <v>577390</v>
      </c>
      <c r="B3014" s="24" t="s">
        <v>1769</v>
      </c>
      <c r="C3014" s="24">
        <v>98</v>
      </c>
    </row>
    <row r="3015" spans="1:3" ht="16.5" customHeight="1" x14ac:dyDescent="0.3">
      <c r="A3015" s="26">
        <v>577460</v>
      </c>
      <c r="B3015" s="24" t="s">
        <v>11066</v>
      </c>
      <c r="C3015" s="24">
        <v>901</v>
      </c>
    </row>
    <row r="3016" spans="1:3" ht="16.5" customHeight="1" x14ac:dyDescent="0.3">
      <c r="A3016" s="26">
        <v>577470</v>
      </c>
      <c r="B3016" s="24" t="s">
        <v>11067</v>
      </c>
      <c r="C3016" s="24">
        <v>770</v>
      </c>
    </row>
    <row r="3017" spans="1:3" ht="16.5" customHeight="1" x14ac:dyDescent="0.3">
      <c r="A3017" s="26">
        <v>577520</v>
      </c>
      <c r="B3017" s="24" t="s">
        <v>1770</v>
      </c>
      <c r="C3017" s="24">
        <v>113</v>
      </c>
    </row>
    <row r="3018" spans="1:3" ht="16.5" customHeight="1" x14ac:dyDescent="0.3">
      <c r="A3018" s="26">
        <v>577530</v>
      </c>
      <c r="B3018" s="24" t="s">
        <v>1771</v>
      </c>
      <c r="C3018" s="24">
        <v>108</v>
      </c>
    </row>
    <row r="3019" spans="1:3" ht="16.5" customHeight="1" x14ac:dyDescent="0.3">
      <c r="A3019" s="26">
        <v>577550</v>
      </c>
      <c r="B3019" s="24" t="s">
        <v>11068</v>
      </c>
      <c r="C3019" s="24">
        <v>20.93</v>
      </c>
    </row>
    <row r="3020" spans="1:3" ht="16.5" customHeight="1" x14ac:dyDescent="0.3">
      <c r="A3020" s="26">
        <v>577650</v>
      </c>
      <c r="B3020" s="24" t="s">
        <v>11069</v>
      </c>
      <c r="C3020" s="24">
        <v>143</v>
      </c>
    </row>
    <row r="3021" spans="1:3" ht="16.5" customHeight="1" x14ac:dyDescent="0.3">
      <c r="A3021" s="26">
        <v>577730</v>
      </c>
      <c r="B3021" s="24" t="s">
        <v>11070</v>
      </c>
      <c r="C3021" s="25">
        <v>1949</v>
      </c>
    </row>
    <row r="3022" spans="1:3" ht="16.5" customHeight="1" x14ac:dyDescent="0.3">
      <c r="A3022" s="26">
        <v>577740</v>
      </c>
      <c r="B3022" s="24" t="s">
        <v>11071</v>
      </c>
      <c r="C3022" s="25">
        <v>2614</v>
      </c>
    </row>
    <row r="3023" spans="1:3" ht="16.5" customHeight="1" x14ac:dyDescent="0.3">
      <c r="A3023" s="26">
        <v>577760</v>
      </c>
      <c r="B3023" s="24" t="s">
        <v>11072</v>
      </c>
      <c r="C3023" s="24">
        <v>82</v>
      </c>
    </row>
    <row r="3024" spans="1:3" ht="16.5" customHeight="1" x14ac:dyDescent="0.3">
      <c r="A3024" s="26">
        <v>577761</v>
      </c>
      <c r="B3024" s="24" t="s">
        <v>11073</v>
      </c>
      <c r="C3024" s="24">
        <v>132</v>
      </c>
    </row>
    <row r="3025" spans="1:3" ht="16.5" customHeight="1" x14ac:dyDescent="0.3">
      <c r="A3025" s="26">
        <v>577790</v>
      </c>
      <c r="B3025" s="24" t="s">
        <v>11074</v>
      </c>
      <c r="C3025" s="25">
        <v>1573</v>
      </c>
    </row>
    <row r="3026" spans="1:3" ht="16.5" customHeight="1" x14ac:dyDescent="0.3">
      <c r="A3026" s="26">
        <v>578350</v>
      </c>
      <c r="B3026" s="24" t="s">
        <v>11075</v>
      </c>
      <c r="C3026" s="25">
        <v>29361</v>
      </c>
    </row>
    <row r="3027" spans="1:3" ht="16.5" customHeight="1" x14ac:dyDescent="0.3">
      <c r="A3027" s="26">
        <v>578410</v>
      </c>
      <c r="B3027" s="24" t="s">
        <v>11076</v>
      </c>
      <c r="C3027" s="24">
        <v>731</v>
      </c>
    </row>
    <row r="3028" spans="1:3" ht="16.5" customHeight="1" x14ac:dyDescent="0.3">
      <c r="A3028" s="26">
        <v>579350</v>
      </c>
      <c r="B3028" s="24" t="s">
        <v>11077</v>
      </c>
      <c r="C3028" s="25">
        <v>1279</v>
      </c>
    </row>
    <row r="3029" spans="1:3" ht="16.5" customHeight="1" x14ac:dyDescent="0.3">
      <c r="A3029" s="26">
        <v>580510</v>
      </c>
      <c r="B3029" s="24" t="s">
        <v>11078</v>
      </c>
      <c r="C3029" s="24">
        <v>18.11</v>
      </c>
    </row>
    <row r="3030" spans="1:3" ht="16.5" customHeight="1" x14ac:dyDescent="0.3">
      <c r="A3030" s="26">
        <v>580940</v>
      </c>
      <c r="B3030" s="24" t="s">
        <v>11079</v>
      </c>
      <c r="C3030" s="24">
        <v>37.96</v>
      </c>
    </row>
    <row r="3031" spans="1:3" ht="16.5" customHeight="1" x14ac:dyDescent="0.3">
      <c r="A3031" s="26">
        <v>580950</v>
      </c>
      <c r="B3031" s="24" t="s">
        <v>11080</v>
      </c>
      <c r="C3031" s="24">
        <v>30.82</v>
      </c>
    </row>
    <row r="3032" spans="1:3" ht="16.5" customHeight="1" x14ac:dyDescent="0.3">
      <c r="A3032" s="26">
        <v>580970</v>
      </c>
      <c r="B3032" s="24" t="s">
        <v>11081</v>
      </c>
      <c r="C3032" s="24">
        <v>47.5</v>
      </c>
    </row>
    <row r="3033" spans="1:3" ht="16.5" customHeight="1" x14ac:dyDescent="0.3">
      <c r="A3033" s="26">
        <v>580980</v>
      </c>
      <c r="B3033" s="24" t="s">
        <v>11082</v>
      </c>
      <c r="C3033" s="24">
        <v>51.29</v>
      </c>
    </row>
    <row r="3034" spans="1:3" ht="16.5" customHeight="1" x14ac:dyDescent="0.3">
      <c r="A3034" s="26">
        <v>581000</v>
      </c>
      <c r="B3034" s="24" t="s">
        <v>11083</v>
      </c>
      <c r="C3034" s="24">
        <v>15.99</v>
      </c>
    </row>
    <row r="3035" spans="1:3" ht="16.5" customHeight="1" x14ac:dyDescent="0.3">
      <c r="A3035" s="26">
        <v>581010</v>
      </c>
      <c r="B3035" s="24" t="s">
        <v>11084</v>
      </c>
      <c r="C3035" s="24">
        <v>41.17</v>
      </c>
    </row>
    <row r="3036" spans="1:3" ht="16.5" customHeight="1" x14ac:dyDescent="0.3">
      <c r="A3036" s="26">
        <v>581090</v>
      </c>
      <c r="B3036" s="24" t="s">
        <v>11085</v>
      </c>
      <c r="C3036" s="25">
        <v>1466</v>
      </c>
    </row>
    <row r="3037" spans="1:3" ht="16.5" customHeight="1" x14ac:dyDescent="0.3">
      <c r="A3037" s="26">
        <v>581091</v>
      </c>
      <c r="B3037" s="24" t="s">
        <v>11086</v>
      </c>
      <c r="C3037" s="25">
        <v>1159</v>
      </c>
    </row>
    <row r="3038" spans="1:3" ht="16.5" customHeight="1" x14ac:dyDescent="0.3">
      <c r="A3038" s="26">
        <v>581150</v>
      </c>
      <c r="B3038" s="24" t="s">
        <v>11087</v>
      </c>
      <c r="C3038" s="24">
        <v>729</v>
      </c>
    </row>
    <row r="3039" spans="1:3" ht="16.5" customHeight="1" x14ac:dyDescent="0.3">
      <c r="A3039" s="26">
        <v>581151</v>
      </c>
      <c r="B3039" s="24" t="s">
        <v>11087</v>
      </c>
      <c r="C3039" s="24">
        <v>400</v>
      </c>
    </row>
    <row r="3040" spans="1:3" ht="16.5" customHeight="1" x14ac:dyDescent="0.3">
      <c r="A3040" s="26">
        <v>581240</v>
      </c>
      <c r="B3040" s="24" t="s">
        <v>1772</v>
      </c>
      <c r="C3040" s="24">
        <v>200</v>
      </c>
    </row>
    <row r="3041" spans="1:3" ht="16.5" customHeight="1" x14ac:dyDescent="0.3">
      <c r="A3041" s="26">
        <v>581290</v>
      </c>
      <c r="B3041" s="24" t="s">
        <v>11088</v>
      </c>
      <c r="C3041" s="24">
        <v>32.82</v>
      </c>
    </row>
    <row r="3042" spans="1:3" ht="16.5" customHeight="1" x14ac:dyDescent="0.3">
      <c r="A3042" s="26">
        <v>581370</v>
      </c>
      <c r="B3042" s="24" t="s">
        <v>11089</v>
      </c>
      <c r="C3042" s="24">
        <v>95</v>
      </c>
    </row>
    <row r="3043" spans="1:3" ht="16.5" customHeight="1" x14ac:dyDescent="0.3">
      <c r="A3043" s="26">
        <v>581400</v>
      </c>
      <c r="B3043" s="24" t="s">
        <v>11090</v>
      </c>
      <c r="C3043" s="24">
        <v>299</v>
      </c>
    </row>
    <row r="3044" spans="1:3" ht="16.5" customHeight="1" x14ac:dyDescent="0.3">
      <c r="A3044" s="26">
        <v>581700</v>
      </c>
      <c r="B3044" s="24" t="s">
        <v>11091</v>
      </c>
      <c r="C3044" s="24">
        <v>12.94</v>
      </c>
    </row>
    <row r="3045" spans="1:3" ht="16.5" customHeight="1" x14ac:dyDescent="0.3">
      <c r="A3045" s="26">
        <v>581710</v>
      </c>
      <c r="B3045" s="24" t="s">
        <v>11092</v>
      </c>
      <c r="C3045" s="24">
        <v>4.38</v>
      </c>
    </row>
    <row r="3046" spans="1:3" ht="16.5" customHeight="1" x14ac:dyDescent="0.3">
      <c r="A3046" s="26">
        <v>581720</v>
      </c>
      <c r="B3046" s="24" t="s">
        <v>11093</v>
      </c>
      <c r="C3046" s="24">
        <v>6.35</v>
      </c>
    </row>
    <row r="3047" spans="1:3" ht="16.5" customHeight="1" x14ac:dyDescent="0.3">
      <c r="A3047" s="26">
        <v>581740</v>
      </c>
      <c r="B3047" s="24" t="s">
        <v>11094</v>
      </c>
      <c r="C3047" s="24">
        <v>286</v>
      </c>
    </row>
    <row r="3048" spans="1:3" ht="16.5" customHeight="1" x14ac:dyDescent="0.3">
      <c r="A3048" s="26">
        <v>581770</v>
      </c>
      <c r="B3048" s="24" t="s">
        <v>1773</v>
      </c>
      <c r="C3048" s="24">
        <v>10.36</v>
      </c>
    </row>
    <row r="3049" spans="1:3" ht="16.5" customHeight="1" x14ac:dyDescent="0.3">
      <c r="A3049" s="26">
        <v>581780</v>
      </c>
      <c r="B3049" s="24" t="s">
        <v>1774</v>
      </c>
      <c r="C3049" s="24">
        <v>14.19</v>
      </c>
    </row>
    <row r="3050" spans="1:3" ht="16.5" customHeight="1" x14ac:dyDescent="0.3">
      <c r="A3050" s="26">
        <v>581810</v>
      </c>
      <c r="B3050" s="24" t="s">
        <v>1775</v>
      </c>
      <c r="C3050" s="24">
        <v>97.23</v>
      </c>
    </row>
    <row r="3051" spans="1:3" ht="16.5" customHeight="1" x14ac:dyDescent="0.3">
      <c r="A3051" s="26">
        <v>581830</v>
      </c>
      <c r="B3051" s="24" t="s">
        <v>1776</v>
      </c>
      <c r="C3051" s="24">
        <v>491</v>
      </c>
    </row>
    <row r="3052" spans="1:3" ht="16.5" customHeight="1" x14ac:dyDescent="0.3">
      <c r="A3052" s="26">
        <v>581890</v>
      </c>
      <c r="B3052" s="24" t="s">
        <v>1777</v>
      </c>
      <c r="C3052" s="24">
        <v>396</v>
      </c>
    </row>
    <row r="3053" spans="1:3" ht="16.5" customHeight="1" x14ac:dyDescent="0.3">
      <c r="A3053" s="26">
        <v>581930</v>
      </c>
      <c r="B3053" s="24" t="s">
        <v>1778</v>
      </c>
      <c r="C3053" s="24">
        <v>9.19</v>
      </c>
    </row>
    <row r="3054" spans="1:3" ht="16.5" customHeight="1" x14ac:dyDescent="0.3">
      <c r="A3054" s="26">
        <v>581970</v>
      </c>
      <c r="B3054" s="24" t="s">
        <v>1779</v>
      </c>
      <c r="C3054" s="24">
        <v>22.94</v>
      </c>
    </row>
    <row r="3055" spans="1:3" ht="16.5" customHeight="1" x14ac:dyDescent="0.3">
      <c r="A3055" s="26">
        <v>581980</v>
      </c>
      <c r="B3055" s="24" t="s">
        <v>1780</v>
      </c>
      <c r="C3055" s="24">
        <v>45.92</v>
      </c>
    </row>
    <row r="3056" spans="1:3" ht="16.5" customHeight="1" x14ac:dyDescent="0.3">
      <c r="A3056" s="26">
        <v>582010</v>
      </c>
      <c r="B3056" s="24" t="s">
        <v>1781</v>
      </c>
      <c r="C3056" s="24">
        <v>15.68</v>
      </c>
    </row>
    <row r="3057" spans="1:3" ht="16.5" customHeight="1" x14ac:dyDescent="0.3">
      <c r="A3057" s="26">
        <v>582020</v>
      </c>
      <c r="B3057" s="24" t="s">
        <v>1782</v>
      </c>
      <c r="C3057" s="24">
        <v>110</v>
      </c>
    </row>
    <row r="3058" spans="1:3" ht="16.5" customHeight="1" x14ac:dyDescent="0.3">
      <c r="A3058" s="26">
        <v>582060</v>
      </c>
      <c r="B3058" s="24" t="s">
        <v>1783</v>
      </c>
      <c r="C3058" s="24">
        <v>518</v>
      </c>
    </row>
    <row r="3059" spans="1:3" ht="16.5" customHeight="1" x14ac:dyDescent="0.3">
      <c r="A3059" s="26">
        <v>582070</v>
      </c>
      <c r="B3059" s="24" t="s">
        <v>1784</v>
      </c>
      <c r="C3059" s="24">
        <v>20.95</v>
      </c>
    </row>
    <row r="3060" spans="1:3" ht="16.5" customHeight="1" x14ac:dyDescent="0.3">
      <c r="A3060" s="26">
        <v>582080</v>
      </c>
      <c r="B3060" s="24" t="s">
        <v>11095</v>
      </c>
      <c r="C3060" s="24">
        <v>10.45</v>
      </c>
    </row>
    <row r="3061" spans="1:3" ht="16.5" customHeight="1" x14ac:dyDescent="0.3">
      <c r="A3061" s="26">
        <v>582090</v>
      </c>
      <c r="B3061" s="24" t="s">
        <v>11096</v>
      </c>
      <c r="C3061" s="24">
        <v>10.51</v>
      </c>
    </row>
    <row r="3062" spans="1:3" ht="16.5" customHeight="1" x14ac:dyDescent="0.3">
      <c r="A3062" s="26">
        <v>582200</v>
      </c>
      <c r="B3062" s="24" t="s">
        <v>1785</v>
      </c>
      <c r="C3062" s="25">
        <v>2052</v>
      </c>
    </row>
    <row r="3063" spans="1:3" ht="16.5" customHeight="1" x14ac:dyDescent="0.3">
      <c r="A3063" s="26">
        <v>582300</v>
      </c>
      <c r="B3063" s="24" t="s">
        <v>11097</v>
      </c>
      <c r="C3063" s="24">
        <v>524</v>
      </c>
    </row>
    <row r="3064" spans="1:3" ht="16.5" customHeight="1" x14ac:dyDescent="0.3">
      <c r="A3064" s="26">
        <v>582320</v>
      </c>
      <c r="B3064" s="24" t="s">
        <v>11098</v>
      </c>
      <c r="C3064" s="24">
        <v>30.88</v>
      </c>
    </row>
    <row r="3065" spans="1:3" ht="16.5" customHeight="1" x14ac:dyDescent="0.3">
      <c r="A3065" s="26">
        <v>582330</v>
      </c>
      <c r="B3065" s="24" t="s">
        <v>11099</v>
      </c>
      <c r="C3065" s="24">
        <v>128</v>
      </c>
    </row>
    <row r="3066" spans="1:3" ht="16.5" customHeight="1" x14ac:dyDescent="0.3">
      <c r="A3066" s="26">
        <v>582400</v>
      </c>
      <c r="B3066" s="24" t="s">
        <v>11100</v>
      </c>
      <c r="C3066" s="24">
        <v>20.18</v>
      </c>
    </row>
    <row r="3067" spans="1:3" ht="16.5" customHeight="1" x14ac:dyDescent="0.3">
      <c r="A3067" s="26">
        <v>582420</v>
      </c>
      <c r="B3067" s="24" t="s">
        <v>11101</v>
      </c>
      <c r="C3067" s="24">
        <v>6.68</v>
      </c>
    </row>
    <row r="3068" spans="1:3" ht="16.5" customHeight="1" x14ac:dyDescent="0.3">
      <c r="A3068" s="26">
        <v>582430</v>
      </c>
      <c r="B3068" s="24" t="s">
        <v>11102</v>
      </c>
      <c r="C3068" s="24">
        <v>9.16</v>
      </c>
    </row>
    <row r="3069" spans="1:3" ht="16.5" customHeight="1" x14ac:dyDescent="0.3">
      <c r="A3069" s="26">
        <v>582440</v>
      </c>
      <c r="B3069" s="24" t="s">
        <v>11103</v>
      </c>
      <c r="C3069" s="24">
        <v>11.57</v>
      </c>
    </row>
    <row r="3070" spans="1:3" ht="16.5" customHeight="1" x14ac:dyDescent="0.3">
      <c r="A3070" s="26" t="s">
        <v>1786</v>
      </c>
      <c r="B3070" s="24" t="s">
        <v>11104</v>
      </c>
      <c r="C3070" s="24">
        <v>13.94</v>
      </c>
    </row>
    <row r="3071" spans="1:3" ht="16.5" customHeight="1" x14ac:dyDescent="0.3">
      <c r="A3071" s="26">
        <v>582450</v>
      </c>
      <c r="B3071" s="24" t="s">
        <v>11105</v>
      </c>
      <c r="C3071" s="24">
        <v>7.8</v>
      </c>
    </row>
    <row r="3072" spans="1:3" ht="16.5" customHeight="1" x14ac:dyDescent="0.3">
      <c r="A3072" s="26">
        <v>582450</v>
      </c>
      <c r="B3072" s="24" t="s">
        <v>11105</v>
      </c>
      <c r="C3072" s="24">
        <v>7.8</v>
      </c>
    </row>
    <row r="3073" spans="1:3" ht="16.5" customHeight="1" x14ac:dyDescent="0.3">
      <c r="A3073" s="26">
        <v>582470</v>
      </c>
      <c r="B3073" s="24" t="s">
        <v>11106</v>
      </c>
      <c r="C3073" s="24">
        <v>12.5</v>
      </c>
    </row>
    <row r="3074" spans="1:3" ht="16.5" customHeight="1" x14ac:dyDescent="0.3">
      <c r="A3074" s="26">
        <v>582490</v>
      </c>
      <c r="B3074" s="24" t="s">
        <v>1787</v>
      </c>
      <c r="C3074" s="25">
        <v>1228</v>
      </c>
    </row>
    <row r="3075" spans="1:3" ht="16.5" customHeight="1" x14ac:dyDescent="0.3">
      <c r="A3075" s="26">
        <v>582500</v>
      </c>
      <c r="B3075" s="24" t="s">
        <v>11107</v>
      </c>
      <c r="C3075" s="25">
        <v>1096</v>
      </c>
    </row>
    <row r="3076" spans="1:3" ht="16.5" customHeight="1" x14ac:dyDescent="0.3">
      <c r="A3076" s="26">
        <v>582560</v>
      </c>
      <c r="B3076" s="24" t="s">
        <v>11108</v>
      </c>
      <c r="C3076" s="24">
        <v>523</v>
      </c>
    </row>
    <row r="3077" spans="1:3" ht="16.5" customHeight="1" x14ac:dyDescent="0.3">
      <c r="A3077" s="26">
        <v>582600</v>
      </c>
      <c r="B3077" s="24" t="s">
        <v>1788</v>
      </c>
      <c r="C3077" s="25">
        <v>1611</v>
      </c>
    </row>
    <row r="3078" spans="1:3" ht="16.5" customHeight="1" x14ac:dyDescent="0.3">
      <c r="A3078" s="26">
        <v>582650</v>
      </c>
      <c r="B3078" s="24" t="s">
        <v>11109</v>
      </c>
      <c r="C3078" s="24">
        <v>21.72</v>
      </c>
    </row>
    <row r="3079" spans="1:3" ht="16.5" customHeight="1" x14ac:dyDescent="0.3">
      <c r="A3079" s="26">
        <v>582670</v>
      </c>
      <c r="B3079" s="24" t="s">
        <v>11110</v>
      </c>
      <c r="C3079" s="24">
        <v>22.98</v>
      </c>
    </row>
    <row r="3080" spans="1:3" ht="16.5" customHeight="1" x14ac:dyDescent="0.3">
      <c r="A3080" s="26">
        <v>582680</v>
      </c>
      <c r="B3080" s="24" t="s">
        <v>11111</v>
      </c>
      <c r="C3080" s="24">
        <v>143</v>
      </c>
    </row>
    <row r="3081" spans="1:3" ht="16.5" customHeight="1" x14ac:dyDescent="0.3">
      <c r="A3081" s="26">
        <v>582681</v>
      </c>
      <c r="B3081" s="24" t="s">
        <v>11112</v>
      </c>
      <c r="C3081" s="24">
        <v>106</v>
      </c>
    </row>
    <row r="3082" spans="1:3" ht="16.5" customHeight="1" x14ac:dyDescent="0.3">
      <c r="A3082" s="26">
        <v>582690</v>
      </c>
      <c r="B3082" s="24" t="s">
        <v>11113</v>
      </c>
      <c r="C3082" s="24">
        <v>59.88</v>
      </c>
    </row>
    <row r="3083" spans="1:3" ht="16.5" customHeight="1" x14ac:dyDescent="0.3">
      <c r="A3083" s="26">
        <v>582700</v>
      </c>
      <c r="B3083" s="24" t="s">
        <v>11114</v>
      </c>
      <c r="C3083" s="25">
        <v>1953</v>
      </c>
    </row>
    <row r="3084" spans="1:3" ht="16.5" customHeight="1" x14ac:dyDescent="0.3">
      <c r="A3084" s="26">
        <v>582800</v>
      </c>
      <c r="B3084" s="24" t="s">
        <v>1789</v>
      </c>
      <c r="C3084" s="24">
        <v>379</v>
      </c>
    </row>
    <row r="3085" spans="1:3" ht="16.5" customHeight="1" x14ac:dyDescent="0.3">
      <c r="A3085" s="26">
        <v>582810</v>
      </c>
      <c r="B3085" s="24" t="s">
        <v>11115</v>
      </c>
      <c r="C3085" s="24">
        <v>131</v>
      </c>
    </row>
    <row r="3086" spans="1:3" ht="16.5" customHeight="1" x14ac:dyDescent="0.3">
      <c r="A3086" s="26">
        <v>582830</v>
      </c>
      <c r="B3086" s="24" t="s">
        <v>11116</v>
      </c>
      <c r="C3086" s="24">
        <v>250</v>
      </c>
    </row>
    <row r="3087" spans="1:3" ht="16.5" customHeight="1" x14ac:dyDescent="0.3">
      <c r="A3087" s="26">
        <v>582880</v>
      </c>
      <c r="B3087" s="24" t="s">
        <v>1790</v>
      </c>
      <c r="C3087" s="24">
        <v>669</v>
      </c>
    </row>
    <row r="3088" spans="1:3" ht="16.5" customHeight="1" x14ac:dyDescent="0.3">
      <c r="A3088" s="26">
        <v>582900</v>
      </c>
      <c r="B3088" s="24" t="s">
        <v>1791</v>
      </c>
      <c r="C3088" s="24">
        <v>750</v>
      </c>
    </row>
    <row r="3089" spans="1:3" ht="16.5" customHeight="1" x14ac:dyDescent="0.3">
      <c r="A3089" s="26">
        <v>582920</v>
      </c>
      <c r="B3089" s="24" t="s">
        <v>1792</v>
      </c>
      <c r="C3089" s="25">
        <v>1916</v>
      </c>
    </row>
    <row r="3090" spans="1:3" ht="16.5" customHeight="1" x14ac:dyDescent="0.3">
      <c r="A3090" s="26">
        <v>583020</v>
      </c>
      <c r="B3090" s="24" t="s">
        <v>11117</v>
      </c>
      <c r="C3090" s="24">
        <v>72.239999999999995</v>
      </c>
    </row>
    <row r="3091" spans="1:3" ht="16.5" customHeight="1" x14ac:dyDescent="0.3">
      <c r="A3091" s="26">
        <v>583030</v>
      </c>
      <c r="B3091" s="24" t="s">
        <v>11118</v>
      </c>
      <c r="C3091" s="24">
        <v>194</v>
      </c>
    </row>
    <row r="3092" spans="1:3" ht="16.5" customHeight="1" x14ac:dyDescent="0.3">
      <c r="A3092" s="26">
        <v>583130</v>
      </c>
      <c r="B3092" s="24" t="s">
        <v>1793</v>
      </c>
      <c r="C3092" s="24">
        <v>41.02</v>
      </c>
    </row>
    <row r="3093" spans="1:3" ht="16.5" customHeight="1" x14ac:dyDescent="0.3">
      <c r="A3093" s="26">
        <v>583140</v>
      </c>
      <c r="B3093" s="24" t="s">
        <v>11119</v>
      </c>
      <c r="C3093" s="24">
        <v>196</v>
      </c>
    </row>
    <row r="3094" spans="1:3" ht="16.5" customHeight="1" x14ac:dyDescent="0.3">
      <c r="A3094" s="26">
        <v>583200</v>
      </c>
      <c r="B3094" s="24" t="s">
        <v>11120</v>
      </c>
      <c r="C3094" s="24">
        <v>116</v>
      </c>
    </row>
    <row r="3095" spans="1:3" ht="16.5" customHeight="1" x14ac:dyDescent="0.3">
      <c r="A3095" s="26">
        <v>583210</v>
      </c>
      <c r="B3095" s="24" t="s">
        <v>11121</v>
      </c>
      <c r="C3095" s="24">
        <v>39.49</v>
      </c>
    </row>
    <row r="3096" spans="1:3" ht="16.5" customHeight="1" x14ac:dyDescent="0.3">
      <c r="A3096" s="26">
        <v>583300</v>
      </c>
      <c r="B3096" s="24" t="s">
        <v>754</v>
      </c>
      <c r="C3096" s="24">
        <v>943</v>
      </c>
    </row>
    <row r="3097" spans="1:3" ht="16.5" customHeight="1" x14ac:dyDescent="0.3">
      <c r="A3097" s="26">
        <v>583320</v>
      </c>
      <c r="B3097" s="24" t="s">
        <v>11122</v>
      </c>
      <c r="C3097" s="24">
        <v>710</v>
      </c>
    </row>
    <row r="3098" spans="1:3" ht="16.5" customHeight="1" x14ac:dyDescent="0.3">
      <c r="A3098" s="26">
        <v>583340</v>
      </c>
      <c r="B3098" s="24" t="s">
        <v>1794</v>
      </c>
      <c r="C3098" s="24">
        <v>1.33</v>
      </c>
    </row>
    <row r="3099" spans="1:3" ht="16.5" customHeight="1" x14ac:dyDescent="0.3">
      <c r="A3099" s="26">
        <v>583360</v>
      </c>
      <c r="B3099" s="24" t="s">
        <v>1795</v>
      </c>
      <c r="C3099" s="24">
        <v>253</v>
      </c>
    </row>
    <row r="3100" spans="1:3" ht="16.5" customHeight="1" x14ac:dyDescent="0.3">
      <c r="A3100" s="26">
        <v>583390</v>
      </c>
      <c r="B3100" s="24" t="s">
        <v>11123</v>
      </c>
      <c r="C3100" s="24">
        <v>3.65</v>
      </c>
    </row>
    <row r="3101" spans="1:3" ht="16.5" customHeight="1" x14ac:dyDescent="0.3">
      <c r="A3101" s="26">
        <v>583410</v>
      </c>
      <c r="B3101" s="24" t="s">
        <v>11124</v>
      </c>
      <c r="C3101" s="24">
        <v>48.36</v>
      </c>
    </row>
    <row r="3102" spans="1:3" ht="16.5" customHeight="1" x14ac:dyDescent="0.3">
      <c r="A3102" s="26">
        <v>583440</v>
      </c>
      <c r="B3102" s="24" t="s">
        <v>1796</v>
      </c>
      <c r="C3102" s="24">
        <v>357</v>
      </c>
    </row>
    <row r="3103" spans="1:3" ht="16.5" customHeight="1" x14ac:dyDescent="0.3">
      <c r="A3103" s="26">
        <v>583490</v>
      </c>
      <c r="B3103" s="24" t="s">
        <v>11125</v>
      </c>
      <c r="C3103" s="24">
        <v>69</v>
      </c>
    </row>
    <row r="3104" spans="1:3" ht="16.5" customHeight="1" x14ac:dyDescent="0.3">
      <c r="A3104" s="26">
        <v>583510</v>
      </c>
      <c r="B3104" s="24" t="s">
        <v>11126</v>
      </c>
      <c r="C3104" s="24">
        <v>32.67</v>
      </c>
    </row>
    <row r="3105" spans="1:3" ht="16.5" customHeight="1" x14ac:dyDescent="0.3">
      <c r="A3105" s="26">
        <v>583600</v>
      </c>
      <c r="B3105" s="24" t="s">
        <v>11127</v>
      </c>
      <c r="C3105" s="24">
        <v>791</v>
      </c>
    </row>
    <row r="3106" spans="1:3" ht="16.5" customHeight="1" x14ac:dyDescent="0.3">
      <c r="A3106" s="26">
        <v>583620</v>
      </c>
      <c r="B3106" s="24" t="s">
        <v>1797</v>
      </c>
      <c r="C3106" s="24">
        <v>92.27</v>
      </c>
    </row>
    <row r="3107" spans="1:3" ht="16.5" customHeight="1" x14ac:dyDescent="0.3">
      <c r="A3107" s="26">
        <v>583630</v>
      </c>
      <c r="B3107" s="24" t="s">
        <v>11128</v>
      </c>
      <c r="C3107" s="24">
        <v>150</v>
      </c>
    </row>
    <row r="3108" spans="1:3" ht="16.5" customHeight="1" x14ac:dyDescent="0.3">
      <c r="A3108" s="26">
        <v>583640</v>
      </c>
      <c r="B3108" s="24" t="s">
        <v>11129</v>
      </c>
      <c r="C3108" s="24">
        <v>28.38</v>
      </c>
    </row>
    <row r="3109" spans="1:3" ht="16.5" customHeight="1" x14ac:dyDescent="0.3">
      <c r="A3109" s="26">
        <v>583650</v>
      </c>
      <c r="B3109" s="24" t="s">
        <v>11130</v>
      </c>
      <c r="C3109" s="24">
        <v>359</v>
      </c>
    </row>
    <row r="3110" spans="1:3" ht="16.5" customHeight="1" x14ac:dyDescent="0.3">
      <c r="A3110" s="26">
        <v>583660</v>
      </c>
      <c r="B3110" s="24" t="s">
        <v>11131</v>
      </c>
      <c r="C3110" s="24">
        <v>151</v>
      </c>
    </row>
    <row r="3111" spans="1:3" ht="16.5" customHeight="1" x14ac:dyDescent="0.3">
      <c r="A3111" s="26">
        <v>583670</v>
      </c>
      <c r="B3111" s="24" t="s">
        <v>11132</v>
      </c>
      <c r="C3111" s="24">
        <v>102</v>
      </c>
    </row>
    <row r="3112" spans="1:3" ht="16.5" customHeight="1" x14ac:dyDescent="0.3">
      <c r="A3112" s="26">
        <v>583690</v>
      </c>
      <c r="B3112" s="24" t="s">
        <v>1798</v>
      </c>
      <c r="C3112" s="24">
        <v>46.26</v>
      </c>
    </row>
    <row r="3113" spans="1:3" ht="16.5" customHeight="1" x14ac:dyDescent="0.3">
      <c r="A3113" s="26">
        <v>583700</v>
      </c>
      <c r="B3113" s="24" t="s">
        <v>1799</v>
      </c>
      <c r="C3113" s="24">
        <v>997</v>
      </c>
    </row>
    <row r="3114" spans="1:3" ht="16.5" customHeight="1" x14ac:dyDescent="0.3">
      <c r="A3114" s="26">
        <v>583710</v>
      </c>
      <c r="B3114" s="24" t="s">
        <v>11133</v>
      </c>
      <c r="C3114" s="24">
        <v>557</v>
      </c>
    </row>
    <row r="3115" spans="1:3" ht="16.5" customHeight="1" x14ac:dyDescent="0.3">
      <c r="A3115" s="26">
        <v>583740</v>
      </c>
      <c r="B3115" s="24" t="s">
        <v>1800</v>
      </c>
      <c r="C3115" s="24">
        <v>34.090000000000003</v>
      </c>
    </row>
    <row r="3116" spans="1:3" ht="16.5" customHeight="1" x14ac:dyDescent="0.3">
      <c r="A3116" s="26">
        <v>583750</v>
      </c>
      <c r="B3116" s="24" t="s">
        <v>11134</v>
      </c>
      <c r="C3116" s="24">
        <v>57.34</v>
      </c>
    </row>
    <row r="3117" spans="1:3" ht="16.5" customHeight="1" x14ac:dyDescent="0.3">
      <c r="A3117" s="26">
        <v>583770</v>
      </c>
      <c r="B3117" s="24" t="s">
        <v>1801</v>
      </c>
      <c r="C3117" s="24">
        <v>154</v>
      </c>
    </row>
    <row r="3118" spans="1:3" ht="16.5" customHeight="1" x14ac:dyDescent="0.3">
      <c r="A3118" s="26">
        <v>583780</v>
      </c>
      <c r="B3118" s="24" t="s">
        <v>11135</v>
      </c>
      <c r="C3118" s="25">
        <v>7378</v>
      </c>
    </row>
    <row r="3119" spans="1:3" ht="16.5" customHeight="1" x14ac:dyDescent="0.3">
      <c r="A3119" s="26">
        <v>583840</v>
      </c>
      <c r="B3119" s="24" t="s">
        <v>11136</v>
      </c>
      <c r="C3119" s="24">
        <v>204</v>
      </c>
    </row>
    <row r="3120" spans="1:3" ht="16.5" customHeight="1" x14ac:dyDescent="0.3">
      <c r="A3120" s="26">
        <v>583880</v>
      </c>
      <c r="B3120" s="24" t="s">
        <v>11137</v>
      </c>
      <c r="C3120" s="24">
        <v>116</v>
      </c>
    </row>
    <row r="3121" spans="1:3" ht="16.5" customHeight="1" x14ac:dyDescent="0.3">
      <c r="A3121" s="26">
        <v>583890</v>
      </c>
      <c r="B3121" s="24" t="s">
        <v>11138</v>
      </c>
      <c r="C3121" s="24">
        <v>200</v>
      </c>
    </row>
    <row r="3122" spans="1:3" ht="16.5" customHeight="1" x14ac:dyDescent="0.3">
      <c r="A3122" s="26">
        <v>583930</v>
      </c>
      <c r="B3122" s="24" t="s">
        <v>1802</v>
      </c>
      <c r="C3122" s="24">
        <v>126</v>
      </c>
    </row>
    <row r="3123" spans="1:3" ht="16.5" customHeight="1" x14ac:dyDescent="0.3">
      <c r="A3123" s="26">
        <v>583960</v>
      </c>
      <c r="B3123" s="24" t="s">
        <v>1803</v>
      </c>
      <c r="C3123" s="24">
        <v>118</v>
      </c>
    </row>
    <row r="3124" spans="1:3" ht="16.5" customHeight="1" x14ac:dyDescent="0.3">
      <c r="A3124" s="26">
        <v>583990</v>
      </c>
      <c r="B3124" s="24" t="s">
        <v>11139</v>
      </c>
      <c r="C3124" s="24">
        <v>228</v>
      </c>
    </row>
    <row r="3125" spans="1:3" ht="16.5" customHeight="1" x14ac:dyDescent="0.3">
      <c r="A3125" s="26">
        <v>584020</v>
      </c>
      <c r="B3125" s="24" t="s">
        <v>11140</v>
      </c>
      <c r="C3125" s="24">
        <v>178</v>
      </c>
    </row>
    <row r="3126" spans="1:3" ht="16.5" customHeight="1" x14ac:dyDescent="0.3">
      <c r="A3126" s="26">
        <v>584050</v>
      </c>
      <c r="B3126" s="24" t="s">
        <v>11141</v>
      </c>
      <c r="C3126" s="24">
        <v>18.78</v>
      </c>
    </row>
    <row r="3127" spans="1:3" ht="16.5" customHeight="1" x14ac:dyDescent="0.3">
      <c r="A3127" s="26">
        <v>584060</v>
      </c>
      <c r="B3127" s="24" t="s">
        <v>11142</v>
      </c>
      <c r="C3127" s="24">
        <v>12.79</v>
      </c>
    </row>
    <row r="3128" spans="1:3" ht="16.5" customHeight="1" x14ac:dyDescent="0.3">
      <c r="A3128" s="26">
        <v>584070</v>
      </c>
      <c r="B3128" s="24" t="s">
        <v>11143</v>
      </c>
      <c r="C3128" s="24">
        <v>382</v>
      </c>
    </row>
    <row r="3129" spans="1:3" ht="16.5" customHeight="1" x14ac:dyDescent="0.3">
      <c r="A3129" s="26">
        <v>584090</v>
      </c>
      <c r="B3129" s="24" t="s">
        <v>11144</v>
      </c>
      <c r="C3129" s="24">
        <v>29.32</v>
      </c>
    </row>
    <row r="3130" spans="1:3" ht="16.5" customHeight="1" x14ac:dyDescent="0.3">
      <c r="A3130" s="26">
        <v>584110</v>
      </c>
      <c r="B3130" s="24" t="s">
        <v>11145</v>
      </c>
      <c r="C3130" s="24">
        <v>152</v>
      </c>
    </row>
    <row r="3131" spans="1:3" ht="16.5" customHeight="1" x14ac:dyDescent="0.3">
      <c r="A3131" s="26">
        <v>584140</v>
      </c>
      <c r="B3131" s="24" t="s">
        <v>11146</v>
      </c>
      <c r="C3131" s="25">
        <v>1056</v>
      </c>
    </row>
    <row r="3132" spans="1:3" ht="16.5" customHeight="1" x14ac:dyDescent="0.3">
      <c r="A3132" s="26">
        <v>584180</v>
      </c>
      <c r="B3132" s="24" t="s">
        <v>11147</v>
      </c>
      <c r="C3132" s="24">
        <v>154</v>
      </c>
    </row>
    <row r="3133" spans="1:3" ht="16.5" customHeight="1" x14ac:dyDescent="0.3">
      <c r="A3133" s="26">
        <v>584210</v>
      </c>
      <c r="B3133" s="24" t="s">
        <v>1804</v>
      </c>
      <c r="C3133" s="24">
        <v>250</v>
      </c>
    </row>
    <row r="3134" spans="1:3" ht="16.5" customHeight="1" x14ac:dyDescent="0.3">
      <c r="A3134" s="26">
        <v>584260</v>
      </c>
      <c r="B3134" s="24" t="s">
        <v>11148</v>
      </c>
      <c r="C3134" s="25">
        <v>11960</v>
      </c>
    </row>
    <row r="3135" spans="1:3" ht="16.5" customHeight="1" x14ac:dyDescent="0.3">
      <c r="A3135" s="26">
        <v>584300</v>
      </c>
      <c r="B3135" s="24" t="s">
        <v>11149</v>
      </c>
      <c r="C3135" s="25">
        <v>1201</v>
      </c>
    </row>
    <row r="3136" spans="1:3" ht="16.5" customHeight="1" x14ac:dyDescent="0.3">
      <c r="A3136" s="26">
        <v>584310</v>
      </c>
      <c r="B3136" s="24" t="s">
        <v>11150</v>
      </c>
      <c r="C3136" s="25">
        <v>2516</v>
      </c>
    </row>
    <row r="3137" spans="1:3" ht="16.5" customHeight="1" x14ac:dyDescent="0.3">
      <c r="A3137" s="26">
        <v>584400</v>
      </c>
      <c r="B3137" s="24" t="s">
        <v>11151</v>
      </c>
      <c r="C3137" s="24">
        <v>783</v>
      </c>
    </row>
    <row r="3138" spans="1:3" ht="16.5" customHeight="1" x14ac:dyDescent="0.3">
      <c r="A3138" s="26">
        <v>584410</v>
      </c>
      <c r="B3138" s="24" t="s">
        <v>11152</v>
      </c>
      <c r="C3138" s="24">
        <v>686</v>
      </c>
    </row>
    <row r="3139" spans="1:3" ht="16.5" customHeight="1" x14ac:dyDescent="0.3">
      <c r="A3139" s="26">
        <v>584430</v>
      </c>
      <c r="B3139" s="24" t="s">
        <v>11153</v>
      </c>
      <c r="C3139" s="24">
        <v>4.8600000000000003</v>
      </c>
    </row>
    <row r="3140" spans="1:3" ht="16.5" customHeight="1" x14ac:dyDescent="0.3">
      <c r="A3140" s="26">
        <v>584440</v>
      </c>
      <c r="B3140" s="24" t="s">
        <v>11154</v>
      </c>
      <c r="C3140" s="24">
        <v>11.42</v>
      </c>
    </row>
    <row r="3141" spans="1:3" ht="16.5" customHeight="1" x14ac:dyDescent="0.3">
      <c r="A3141" s="26">
        <v>584450</v>
      </c>
      <c r="B3141" s="24" t="s">
        <v>11155</v>
      </c>
      <c r="C3141" s="24">
        <v>90.15</v>
      </c>
    </row>
    <row r="3142" spans="1:3" ht="16.5" customHeight="1" x14ac:dyDescent="0.3">
      <c r="A3142" s="26">
        <v>584460</v>
      </c>
      <c r="B3142" s="24" t="s">
        <v>11156</v>
      </c>
      <c r="C3142" s="24">
        <v>90.15</v>
      </c>
    </row>
    <row r="3143" spans="1:3" ht="16.5" customHeight="1" x14ac:dyDescent="0.3">
      <c r="A3143" s="26" t="s">
        <v>7173</v>
      </c>
      <c r="B3143" s="24" t="s">
        <v>11157</v>
      </c>
      <c r="C3143" s="24">
        <v>165</v>
      </c>
    </row>
    <row r="3144" spans="1:3" ht="16.5" customHeight="1" x14ac:dyDescent="0.3">
      <c r="A3144" s="26">
        <v>584530</v>
      </c>
      <c r="B3144" s="24" t="s">
        <v>1805</v>
      </c>
      <c r="C3144" s="24">
        <v>45.25</v>
      </c>
    </row>
    <row r="3145" spans="1:3" ht="16.5" customHeight="1" x14ac:dyDescent="0.3">
      <c r="A3145" s="26">
        <v>584590</v>
      </c>
      <c r="B3145" s="24" t="s">
        <v>1806</v>
      </c>
      <c r="C3145" s="24">
        <v>109</v>
      </c>
    </row>
    <row r="3146" spans="1:3" ht="16.5" customHeight="1" x14ac:dyDescent="0.3">
      <c r="A3146" s="26">
        <v>584600</v>
      </c>
      <c r="B3146" s="24" t="s">
        <v>11158</v>
      </c>
      <c r="C3146" s="24">
        <v>625</v>
      </c>
    </row>
    <row r="3147" spans="1:3" ht="16.5" customHeight="1" x14ac:dyDescent="0.3">
      <c r="A3147" s="26">
        <v>584630</v>
      </c>
      <c r="B3147" s="24" t="s">
        <v>11159</v>
      </c>
      <c r="C3147" s="24">
        <v>94.31</v>
      </c>
    </row>
    <row r="3148" spans="1:3" ht="16.5" customHeight="1" x14ac:dyDescent="0.3">
      <c r="A3148" s="26">
        <v>584670</v>
      </c>
      <c r="B3148" s="24" t="s">
        <v>11160</v>
      </c>
      <c r="C3148" s="24">
        <v>653</v>
      </c>
    </row>
    <row r="3149" spans="1:3" ht="16.5" customHeight="1" x14ac:dyDescent="0.3">
      <c r="A3149" s="26" t="s">
        <v>7174</v>
      </c>
      <c r="B3149" s="24" t="s">
        <v>11161</v>
      </c>
      <c r="C3149" s="24">
        <v>61.19</v>
      </c>
    </row>
    <row r="3150" spans="1:3" ht="16.5" customHeight="1" x14ac:dyDescent="0.3">
      <c r="A3150" s="26">
        <v>584690</v>
      </c>
      <c r="B3150" s="24" t="s">
        <v>1807</v>
      </c>
      <c r="C3150" s="24">
        <v>3.95</v>
      </c>
    </row>
    <row r="3151" spans="1:3" ht="16.5" customHeight="1" x14ac:dyDescent="0.3">
      <c r="A3151" s="26">
        <v>584700</v>
      </c>
      <c r="B3151" s="24" t="s">
        <v>11162</v>
      </c>
      <c r="C3151" s="25">
        <v>2833</v>
      </c>
    </row>
    <row r="3152" spans="1:3" ht="16.5" customHeight="1" x14ac:dyDescent="0.3">
      <c r="A3152" s="26">
        <v>584710</v>
      </c>
      <c r="B3152" s="24" t="s">
        <v>11163</v>
      </c>
      <c r="C3152" s="24">
        <v>394</v>
      </c>
    </row>
    <row r="3153" spans="1:3" ht="16.5" customHeight="1" x14ac:dyDescent="0.3">
      <c r="A3153" s="26">
        <v>584720</v>
      </c>
      <c r="B3153" s="24" t="s">
        <v>11164</v>
      </c>
      <c r="C3153" s="24">
        <v>179</v>
      </c>
    </row>
    <row r="3154" spans="1:3" ht="16.5" customHeight="1" x14ac:dyDescent="0.3">
      <c r="A3154" s="26">
        <v>584750</v>
      </c>
      <c r="B3154" s="24" t="s">
        <v>11165</v>
      </c>
      <c r="C3154" s="25">
        <v>2831</v>
      </c>
    </row>
    <row r="3155" spans="1:3" ht="16.5" customHeight="1" x14ac:dyDescent="0.3">
      <c r="A3155" s="26">
        <v>584860</v>
      </c>
      <c r="B3155" s="24" t="s">
        <v>11166</v>
      </c>
      <c r="C3155" s="24">
        <v>50.36</v>
      </c>
    </row>
    <row r="3156" spans="1:3" ht="16.5" customHeight="1" x14ac:dyDescent="0.3">
      <c r="A3156" s="26">
        <v>584900</v>
      </c>
      <c r="B3156" s="24" t="s">
        <v>11167</v>
      </c>
      <c r="C3156" s="25">
        <v>9388</v>
      </c>
    </row>
    <row r="3157" spans="1:3" ht="16.5" customHeight="1" x14ac:dyDescent="0.3">
      <c r="A3157" s="26">
        <v>584920</v>
      </c>
      <c r="B3157" s="24" t="s">
        <v>1808</v>
      </c>
      <c r="C3157" s="25">
        <v>1507</v>
      </c>
    </row>
    <row r="3158" spans="1:3" ht="16.5" customHeight="1" x14ac:dyDescent="0.3">
      <c r="A3158" s="26">
        <v>584930</v>
      </c>
      <c r="B3158" s="24" t="s">
        <v>11168</v>
      </c>
      <c r="C3158" s="24">
        <v>110</v>
      </c>
    </row>
    <row r="3159" spans="1:3" ht="16.5" customHeight="1" x14ac:dyDescent="0.3">
      <c r="A3159" s="26">
        <v>584950</v>
      </c>
      <c r="B3159" s="24" t="s">
        <v>11169</v>
      </c>
      <c r="C3159" s="24">
        <v>17.57</v>
      </c>
    </row>
    <row r="3160" spans="1:3" ht="16.5" customHeight="1" x14ac:dyDescent="0.3">
      <c r="A3160" s="26">
        <v>584960</v>
      </c>
      <c r="B3160" s="24" t="s">
        <v>11170</v>
      </c>
      <c r="C3160" s="24">
        <v>45.17</v>
      </c>
    </row>
    <row r="3161" spans="1:3" ht="16.5" customHeight="1" x14ac:dyDescent="0.3">
      <c r="A3161" s="26">
        <v>584970</v>
      </c>
      <c r="B3161" s="24" t="s">
        <v>11171</v>
      </c>
      <c r="C3161" s="24">
        <v>472</v>
      </c>
    </row>
    <row r="3162" spans="1:3" ht="16.5" customHeight="1" x14ac:dyDescent="0.3">
      <c r="A3162" s="26">
        <v>585060</v>
      </c>
      <c r="B3162" s="24" t="s">
        <v>1809</v>
      </c>
      <c r="C3162" s="24">
        <v>202</v>
      </c>
    </row>
    <row r="3163" spans="1:3" ht="16.5" customHeight="1" x14ac:dyDescent="0.3">
      <c r="A3163" s="26">
        <v>585120</v>
      </c>
      <c r="B3163" s="24" t="s">
        <v>11172</v>
      </c>
      <c r="C3163" s="25">
        <v>1755</v>
      </c>
    </row>
    <row r="3164" spans="1:3" ht="16.5" customHeight="1" x14ac:dyDescent="0.3">
      <c r="A3164" s="26">
        <v>585130</v>
      </c>
      <c r="B3164" s="24" t="s">
        <v>11173</v>
      </c>
      <c r="C3164" s="24">
        <v>461</v>
      </c>
    </row>
    <row r="3165" spans="1:3" ht="16.5" customHeight="1" x14ac:dyDescent="0.3">
      <c r="A3165" s="26">
        <v>585140</v>
      </c>
      <c r="B3165" s="24" t="s">
        <v>11174</v>
      </c>
      <c r="C3165" s="24">
        <v>154</v>
      </c>
    </row>
    <row r="3166" spans="1:3" ht="16.5" customHeight="1" x14ac:dyDescent="0.3">
      <c r="A3166" s="26">
        <v>585150</v>
      </c>
      <c r="B3166" s="24" t="s">
        <v>11175</v>
      </c>
      <c r="C3166" s="24">
        <v>13</v>
      </c>
    </row>
    <row r="3167" spans="1:3" ht="16.5" customHeight="1" x14ac:dyDescent="0.3">
      <c r="A3167" s="26">
        <v>585160</v>
      </c>
      <c r="B3167" s="24" t="s">
        <v>11176</v>
      </c>
      <c r="C3167" s="24">
        <v>12.25</v>
      </c>
    </row>
    <row r="3168" spans="1:3" ht="16.5" customHeight="1" x14ac:dyDescent="0.3">
      <c r="A3168" s="26">
        <v>585210</v>
      </c>
      <c r="B3168" s="24" t="s">
        <v>11177</v>
      </c>
      <c r="C3168" s="24">
        <v>834</v>
      </c>
    </row>
    <row r="3169" spans="1:3" ht="16.5" customHeight="1" x14ac:dyDescent="0.3">
      <c r="A3169" s="26">
        <v>585220</v>
      </c>
      <c r="B3169" s="24" t="s">
        <v>11178</v>
      </c>
      <c r="C3169" s="24">
        <v>120</v>
      </c>
    </row>
    <row r="3170" spans="1:3" ht="16.5" customHeight="1" x14ac:dyDescent="0.3">
      <c r="A3170" s="26">
        <v>585230</v>
      </c>
      <c r="B3170" s="24" t="s">
        <v>11179</v>
      </c>
      <c r="C3170" s="24">
        <v>65.05</v>
      </c>
    </row>
    <row r="3171" spans="1:3" ht="16.5" customHeight="1" x14ac:dyDescent="0.3">
      <c r="A3171" s="26">
        <v>585360</v>
      </c>
      <c r="B3171" s="24" t="s">
        <v>11180</v>
      </c>
      <c r="C3171" s="24">
        <v>34.86</v>
      </c>
    </row>
    <row r="3172" spans="1:3" ht="16.5" customHeight="1" x14ac:dyDescent="0.3">
      <c r="A3172" s="26">
        <v>585400</v>
      </c>
      <c r="B3172" s="24" t="s">
        <v>11181</v>
      </c>
      <c r="C3172" s="24">
        <v>53.34</v>
      </c>
    </row>
    <row r="3173" spans="1:3" ht="16.5" customHeight="1" x14ac:dyDescent="0.3">
      <c r="A3173" s="26">
        <v>585450</v>
      </c>
      <c r="B3173" s="24" t="s">
        <v>11182</v>
      </c>
      <c r="C3173" s="24">
        <v>70.150000000000006</v>
      </c>
    </row>
    <row r="3174" spans="1:3" ht="16.5" customHeight="1" x14ac:dyDescent="0.3">
      <c r="A3174" s="26">
        <v>585460</v>
      </c>
      <c r="B3174" s="24" t="s">
        <v>11183</v>
      </c>
      <c r="C3174" s="24">
        <v>254</v>
      </c>
    </row>
    <row r="3175" spans="1:3" ht="16.5" customHeight="1" x14ac:dyDescent="0.3">
      <c r="A3175" s="26">
        <v>585580</v>
      </c>
      <c r="B3175" s="24" t="s">
        <v>11184</v>
      </c>
      <c r="C3175" s="24">
        <v>138</v>
      </c>
    </row>
    <row r="3176" spans="1:3" ht="16.5" customHeight="1" x14ac:dyDescent="0.3">
      <c r="A3176" s="26">
        <v>585590</v>
      </c>
      <c r="B3176" s="24" t="s">
        <v>11185</v>
      </c>
      <c r="C3176" s="24">
        <v>106</v>
      </c>
    </row>
    <row r="3177" spans="1:3" ht="16.5" customHeight="1" x14ac:dyDescent="0.3">
      <c r="A3177" s="26">
        <v>585600</v>
      </c>
      <c r="B3177" s="24" t="s">
        <v>11186</v>
      </c>
      <c r="C3177" s="24">
        <v>75.05</v>
      </c>
    </row>
    <row r="3178" spans="1:3" ht="16.5" customHeight="1" x14ac:dyDescent="0.3">
      <c r="A3178" s="26">
        <v>585710</v>
      </c>
      <c r="B3178" s="24" t="s">
        <v>11187</v>
      </c>
      <c r="C3178" s="25">
        <v>2094</v>
      </c>
    </row>
    <row r="3179" spans="1:3" ht="16.5" customHeight="1" x14ac:dyDescent="0.3">
      <c r="A3179" s="26">
        <v>585720</v>
      </c>
      <c r="B3179" s="24" t="s">
        <v>1810</v>
      </c>
      <c r="C3179" s="24">
        <v>894</v>
      </c>
    </row>
    <row r="3180" spans="1:3" ht="16.5" customHeight="1" x14ac:dyDescent="0.3">
      <c r="A3180" s="26">
        <v>585730</v>
      </c>
      <c r="B3180" s="24" t="s">
        <v>1811</v>
      </c>
      <c r="C3180" s="24">
        <v>52.78</v>
      </c>
    </row>
    <row r="3181" spans="1:3" ht="16.5" customHeight="1" x14ac:dyDescent="0.3">
      <c r="A3181" s="26">
        <v>585760</v>
      </c>
      <c r="B3181" s="24" t="s">
        <v>11188</v>
      </c>
      <c r="C3181" s="24">
        <v>7.0000000000000007E-2</v>
      </c>
    </row>
    <row r="3182" spans="1:3" ht="16.5" customHeight="1" x14ac:dyDescent="0.3">
      <c r="A3182" s="26">
        <v>585780</v>
      </c>
      <c r="B3182" s="24" t="s">
        <v>1812</v>
      </c>
      <c r="C3182" s="24">
        <v>132</v>
      </c>
    </row>
    <row r="3183" spans="1:3" ht="16.5" customHeight="1" x14ac:dyDescent="0.3">
      <c r="A3183" s="26">
        <v>585800</v>
      </c>
      <c r="B3183" s="24" t="s">
        <v>11189</v>
      </c>
      <c r="C3183" s="25">
        <v>1926</v>
      </c>
    </row>
    <row r="3184" spans="1:3" ht="16.5" customHeight="1" x14ac:dyDescent="0.3">
      <c r="A3184" s="26">
        <v>585810</v>
      </c>
      <c r="B3184" s="24" t="s">
        <v>11190</v>
      </c>
      <c r="C3184" s="24">
        <v>2.25</v>
      </c>
    </row>
    <row r="3185" spans="1:3" ht="16.5" customHeight="1" x14ac:dyDescent="0.3">
      <c r="A3185" s="26">
        <v>585860</v>
      </c>
      <c r="B3185" s="24" t="s">
        <v>11191</v>
      </c>
      <c r="C3185" s="24">
        <v>0.72</v>
      </c>
    </row>
    <row r="3186" spans="1:3" ht="16.5" customHeight="1" x14ac:dyDescent="0.3">
      <c r="A3186" s="26">
        <v>585890</v>
      </c>
      <c r="B3186" s="24" t="s">
        <v>11192</v>
      </c>
      <c r="C3186" s="24">
        <v>5.0999999999999996</v>
      </c>
    </row>
    <row r="3187" spans="1:3" ht="16.5" customHeight="1" x14ac:dyDescent="0.3">
      <c r="A3187" s="26">
        <v>586030</v>
      </c>
      <c r="B3187" s="24" t="s">
        <v>1813</v>
      </c>
      <c r="C3187" s="24">
        <v>201</v>
      </c>
    </row>
    <row r="3188" spans="1:3" ht="16.5" customHeight="1" x14ac:dyDescent="0.3">
      <c r="A3188" s="26">
        <v>586050</v>
      </c>
      <c r="B3188" s="24" t="s">
        <v>11193</v>
      </c>
      <c r="C3188" s="24">
        <v>0.97</v>
      </c>
    </row>
    <row r="3189" spans="1:3" ht="16.5" customHeight="1" x14ac:dyDescent="0.3">
      <c r="A3189" s="26">
        <v>586070</v>
      </c>
      <c r="B3189" s="24" t="s">
        <v>1813</v>
      </c>
      <c r="C3189" s="24">
        <v>252</v>
      </c>
    </row>
    <row r="3190" spans="1:3" ht="16.5" customHeight="1" x14ac:dyDescent="0.3">
      <c r="A3190" s="26">
        <v>586080</v>
      </c>
      <c r="B3190" s="24" t="s">
        <v>1814</v>
      </c>
      <c r="C3190" s="24">
        <v>199</v>
      </c>
    </row>
    <row r="3191" spans="1:3" ht="16.5" customHeight="1" x14ac:dyDescent="0.3">
      <c r="A3191" s="26">
        <v>586100</v>
      </c>
      <c r="B3191" s="24" t="s">
        <v>1815</v>
      </c>
      <c r="C3191" s="24">
        <v>38.869999999999997</v>
      </c>
    </row>
    <row r="3192" spans="1:3" ht="16.5" customHeight="1" x14ac:dyDescent="0.3">
      <c r="A3192" s="26">
        <v>586140</v>
      </c>
      <c r="B3192" s="24" t="s">
        <v>11194</v>
      </c>
      <c r="C3192" s="24">
        <v>387</v>
      </c>
    </row>
    <row r="3193" spans="1:3" ht="16.5" customHeight="1" x14ac:dyDescent="0.3">
      <c r="A3193" s="26">
        <v>586160</v>
      </c>
      <c r="B3193" s="24" t="s">
        <v>11195</v>
      </c>
      <c r="C3193" s="24">
        <v>18.05</v>
      </c>
    </row>
    <row r="3194" spans="1:3" ht="16.5" customHeight="1" x14ac:dyDescent="0.3">
      <c r="A3194" s="26">
        <v>586170</v>
      </c>
      <c r="B3194" s="24" t="s">
        <v>1816</v>
      </c>
      <c r="C3194" s="24">
        <v>3.19</v>
      </c>
    </row>
    <row r="3195" spans="1:3" ht="16.5" customHeight="1" x14ac:dyDescent="0.3">
      <c r="A3195" s="26">
        <v>586200</v>
      </c>
      <c r="B3195" s="24" t="s">
        <v>11196</v>
      </c>
      <c r="C3195" s="25">
        <v>1314</v>
      </c>
    </row>
    <row r="3196" spans="1:3" ht="16.5" customHeight="1" x14ac:dyDescent="0.3">
      <c r="A3196" s="26">
        <v>586210</v>
      </c>
      <c r="B3196" s="24" t="s">
        <v>11197</v>
      </c>
      <c r="C3196" s="25">
        <v>1075</v>
      </c>
    </row>
    <row r="3197" spans="1:3" ht="16.5" customHeight="1" x14ac:dyDescent="0.3">
      <c r="A3197" s="26">
        <v>586220</v>
      </c>
      <c r="B3197" s="24" t="s">
        <v>1817</v>
      </c>
      <c r="C3197" s="24">
        <v>295</v>
      </c>
    </row>
    <row r="3198" spans="1:3" ht="16.5" customHeight="1" x14ac:dyDescent="0.3">
      <c r="A3198" s="26">
        <v>586250</v>
      </c>
      <c r="B3198" s="24" t="s">
        <v>11198</v>
      </c>
      <c r="C3198" s="24">
        <v>144</v>
      </c>
    </row>
    <row r="3199" spans="1:3" ht="16.5" customHeight="1" x14ac:dyDescent="0.3">
      <c r="A3199" s="26">
        <v>586260</v>
      </c>
      <c r="B3199" s="24" t="s">
        <v>11199</v>
      </c>
      <c r="C3199" s="24">
        <v>130</v>
      </c>
    </row>
    <row r="3200" spans="1:3" ht="16.5" customHeight="1" x14ac:dyDescent="0.3">
      <c r="A3200" s="26">
        <v>586270</v>
      </c>
      <c r="B3200" s="24" t="s">
        <v>1818</v>
      </c>
      <c r="C3200" s="24">
        <v>3.69</v>
      </c>
    </row>
    <row r="3201" spans="1:3" ht="16.5" customHeight="1" x14ac:dyDescent="0.3">
      <c r="A3201" s="26">
        <v>586320</v>
      </c>
      <c r="B3201" s="24" t="s">
        <v>11200</v>
      </c>
      <c r="C3201" s="24">
        <v>5.64</v>
      </c>
    </row>
    <row r="3202" spans="1:3" ht="16.5" customHeight="1" x14ac:dyDescent="0.3">
      <c r="A3202" s="26">
        <v>586330</v>
      </c>
      <c r="B3202" s="24" t="s">
        <v>11201</v>
      </c>
      <c r="C3202" s="24">
        <v>179</v>
      </c>
    </row>
    <row r="3203" spans="1:3" ht="16.5" customHeight="1" x14ac:dyDescent="0.3">
      <c r="A3203" s="26">
        <v>586360</v>
      </c>
      <c r="B3203" s="24" t="s">
        <v>11202</v>
      </c>
      <c r="C3203" s="24">
        <v>59.22</v>
      </c>
    </row>
    <row r="3204" spans="1:3" ht="16.5" customHeight="1" x14ac:dyDescent="0.3">
      <c r="A3204" s="26">
        <v>586370</v>
      </c>
      <c r="B3204" s="24" t="s">
        <v>11203</v>
      </c>
      <c r="C3204" s="24">
        <v>12.16</v>
      </c>
    </row>
    <row r="3205" spans="1:3" ht="16.5" customHeight="1" x14ac:dyDescent="0.3">
      <c r="A3205" s="26">
        <v>586390</v>
      </c>
      <c r="B3205" s="24" t="s">
        <v>11204</v>
      </c>
      <c r="C3205" s="24">
        <v>7.44</v>
      </c>
    </row>
    <row r="3206" spans="1:3" ht="16.5" customHeight="1" x14ac:dyDescent="0.3">
      <c r="A3206" s="26">
        <v>586400</v>
      </c>
      <c r="B3206" s="24" t="s">
        <v>11205</v>
      </c>
      <c r="C3206" s="24">
        <v>245</v>
      </c>
    </row>
    <row r="3207" spans="1:3" ht="16.5" customHeight="1" x14ac:dyDescent="0.3">
      <c r="A3207" s="26">
        <v>586405</v>
      </c>
      <c r="B3207" s="24" t="s">
        <v>11206</v>
      </c>
      <c r="C3207" s="24">
        <v>928</v>
      </c>
    </row>
    <row r="3208" spans="1:3" ht="16.5" customHeight="1" x14ac:dyDescent="0.3">
      <c r="A3208" s="26">
        <v>586440</v>
      </c>
      <c r="B3208" s="24" t="s">
        <v>11207</v>
      </c>
      <c r="C3208" s="24">
        <v>742</v>
      </c>
    </row>
    <row r="3209" spans="1:3" ht="16.5" customHeight="1" x14ac:dyDescent="0.3">
      <c r="A3209" s="26">
        <v>586485</v>
      </c>
      <c r="B3209" s="24" t="s">
        <v>11208</v>
      </c>
      <c r="C3209" s="24">
        <v>110</v>
      </c>
    </row>
    <row r="3210" spans="1:3" ht="16.5" customHeight="1" x14ac:dyDescent="0.3">
      <c r="A3210" s="26">
        <v>586540</v>
      </c>
      <c r="B3210" s="24" t="s">
        <v>11209</v>
      </c>
      <c r="C3210" s="24">
        <v>31.29</v>
      </c>
    </row>
    <row r="3211" spans="1:3" ht="16.5" customHeight="1" x14ac:dyDescent="0.3">
      <c r="A3211" s="26">
        <v>586580</v>
      </c>
      <c r="B3211" s="24" t="s">
        <v>11210</v>
      </c>
      <c r="C3211" s="24">
        <v>130</v>
      </c>
    </row>
    <row r="3212" spans="1:3" ht="16.5" customHeight="1" x14ac:dyDescent="0.3">
      <c r="A3212" s="26">
        <v>586600</v>
      </c>
      <c r="B3212" s="24" t="s">
        <v>11211</v>
      </c>
      <c r="C3212" s="24">
        <v>95.07</v>
      </c>
    </row>
    <row r="3213" spans="1:3" ht="16.5" customHeight="1" x14ac:dyDescent="0.3">
      <c r="A3213" s="26">
        <v>586700</v>
      </c>
      <c r="B3213" s="24" t="s">
        <v>1819</v>
      </c>
      <c r="C3213" s="24">
        <v>52.44</v>
      </c>
    </row>
    <row r="3214" spans="1:3" ht="16.5" customHeight="1" x14ac:dyDescent="0.3">
      <c r="A3214" s="26">
        <v>586780</v>
      </c>
      <c r="B3214" s="24" t="s">
        <v>11212</v>
      </c>
      <c r="C3214" s="24">
        <v>94</v>
      </c>
    </row>
    <row r="3215" spans="1:3" ht="16.5" customHeight="1" x14ac:dyDescent="0.3">
      <c r="A3215" s="26">
        <v>586800</v>
      </c>
      <c r="B3215" s="24" t="s">
        <v>11213</v>
      </c>
      <c r="C3215" s="24">
        <v>31.52</v>
      </c>
    </row>
    <row r="3216" spans="1:3" ht="16.5" customHeight="1" x14ac:dyDescent="0.3">
      <c r="A3216" s="26">
        <v>586850</v>
      </c>
      <c r="B3216" s="24" t="s">
        <v>1820</v>
      </c>
      <c r="C3216" s="24">
        <v>201</v>
      </c>
    </row>
    <row r="3217" spans="1:3" ht="16.5" customHeight="1" x14ac:dyDescent="0.3">
      <c r="A3217" s="26">
        <v>586880</v>
      </c>
      <c r="B3217" s="24" t="s">
        <v>1821</v>
      </c>
      <c r="C3217" s="24">
        <v>5.65</v>
      </c>
    </row>
    <row r="3218" spans="1:3" ht="16.5" customHeight="1" x14ac:dyDescent="0.3">
      <c r="A3218" s="26">
        <v>587010</v>
      </c>
      <c r="B3218" s="24" t="s">
        <v>11214</v>
      </c>
      <c r="C3218" s="24">
        <v>56.03</v>
      </c>
    </row>
    <row r="3219" spans="1:3" ht="16.5" customHeight="1" x14ac:dyDescent="0.3">
      <c r="A3219" s="26">
        <v>587050</v>
      </c>
      <c r="B3219" s="24" t="s">
        <v>11215</v>
      </c>
      <c r="C3219" s="24">
        <v>9.77</v>
      </c>
    </row>
    <row r="3220" spans="1:3" ht="16.5" customHeight="1" x14ac:dyDescent="0.3">
      <c r="A3220" s="26">
        <v>587060</v>
      </c>
      <c r="B3220" s="24" t="s">
        <v>11216</v>
      </c>
      <c r="C3220" s="24">
        <v>255</v>
      </c>
    </row>
    <row r="3221" spans="1:3" ht="16.5" customHeight="1" x14ac:dyDescent="0.3">
      <c r="A3221" s="26">
        <v>587110</v>
      </c>
      <c r="B3221" s="24" t="s">
        <v>11217</v>
      </c>
      <c r="C3221" s="24">
        <v>385</v>
      </c>
    </row>
    <row r="3222" spans="1:3" ht="16.5" customHeight="1" x14ac:dyDescent="0.3">
      <c r="A3222" s="26">
        <v>587130</v>
      </c>
      <c r="B3222" s="24" t="s">
        <v>1822</v>
      </c>
      <c r="C3222" s="24">
        <v>92.75</v>
      </c>
    </row>
    <row r="3223" spans="1:3" ht="16.5" customHeight="1" x14ac:dyDescent="0.3">
      <c r="A3223" s="26">
        <v>587140</v>
      </c>
      <c r="B3223" s="24" t="s">
        <v>11218</v>
      </c>
      <c r="C3223" s="25">
        <v>2071</v>
      </c>
    </row>
    <row r="3224" spans="1:3" ht="16.5" customHeight="1" x14ac:dyDescent="0.3">
      <c r="A3224" s="26">
        <v>587141</v>
      </c>
      <c r="B3224" s="24" t="s">
        <v>11219</v>
      </c>
      <c r="C3224" s="24">
        <v>177</v>
      </c>
    </row>
    <row r="3225" spans="1:3" ht="16.5" customHeight="1" x14ac:dyDescent="0.3">
      <c r="A3225" s="26">
        <v>587150</v>
      </c>
      <c r="B3225" s="24" t="s">
        <v>11220</v>
      </c>
      <c r="C3225" s="24">
        <v>446</v>
      </c>
    </row>
    <row r="3226" spans="1:3" ht="16.5" customHeight="1" x14ac:dyDescent="0.3">
      <c r="A3226" s="26">
        <v>587160</v>
      </c>
      <c r="B3226" s="24" t="s">
        <v>11221</v>
      </c>
      <c r="C3226" s="24">
        <v>919</v>
      </c>
    </row>
    <row r="3227" spans="1:3" ht="16.5" customHeight="1" x14ac:dyDescent="0.3">
      <c r="A3227" s="26">
        <v>587170</v>
      </c>
      <c r="B3227" s="24" t="s">
        <v>11222</v>
      </c>
      <c r="C3227" s="24">
        <v>33.32</v>
      </c>
    </row>
    <row r="3228" spans="1:3" ht="16.5" customHeight="1" x14ac:dyDescent="0.3">
      <c r="A3228" s="26">
        <v>587210</v>
      </c>
      <c r="B3228" s="24" t="s">
        <v>11223</v>
      </c>
      <c r="C3228" s="24">
        <v>243</v>
      </c>
    </row>
    <row r="3229" spans="1:3" ht="16.5" customHeight="1" x14ac:dyDescent="0.3">
      <c r="A3229" s="26">
        <v>587220</v>
      </c>
      <c r="B3229" s="24" t="s">
        <v>11224</v>
      </c>
      <c r="C3229" s="24">
        <v>137</v>
      </c>
    </row>
    <row r="3230" spans="1:3" ht="16.5" customHeight="1" x14ac:dyDescent="0.3">
      <c r="A3230" s="26">
        <v>587240</v>
      </c>
      <c r="B3230" s="24" t="s">
        <v>1823</v>
      </c>
      <c r="C3230" s="24">
        <v>59.4</v>
      </c>
    </row>
    <row r="3231" spans="1:3" ht="16.5" customHeight="1" x14ac:dyDescent="0.3">
      <c r="A3231" s="26">
        <v>587260</v>
      </c>
      <c r="B3231" s="24" t="s">
        <v>11225</v>
      </c>
      <c r="C3231" s="24">
        <v>996</v>
      </c>
    </row>
    <row r="3232" spans="1:3" ht="16.5" customHeight="1" x14ac:dyDescent="0.3">
      <c r="A3232" s="26">
        <v>587300</v>
      </c>
      <c r="B3232" s="24" t="s">
        <v>11226</v>
      </c>
      <c r="C3232" s="24">
        <v>172</v>
      </c>
    </row>
    <row r="3233" spans="1:3" ht="16.5" customHeight="1" x14ac:dyDescent="0.3">
      <c r="A3233" s="26">
        <v>587540</v>
      </c>
      <c r="B3233" s="24" t="s">
        <v>11227</v>
      </c>
      <c r="C3233" s="24">
        <v>129</v>
      </c>
    </row>
    <row r="3234" spans="1:3" ht="16.5" customHeight="1" x14ac:dyDescent="0.3">
      <c r="A3234" s="26">
        <v>587752</v>
      </c>
      <c r="B3234" s="24" t="s">
        <v>11228</v>
      </c>
      <c r="C3234" s="24">
        <v>0.25</v>
      </c>
    </row>
    <row r="3235" spans="1:3" ht="16.5" customHeight="1" x14ac:dyDescent="0.3">
      <c r="A3235" s="26">
        <v>587770</v>
      </c>
      <c r="B3235" s="24" t="s">
        <v>11229</v>
      </c>
      <c r="C3235" s="24">
        <v>143</v>
      </c>
    </row>
    <row r="3236" spans="1:3" ht="16.5" customHeight="1" x14ac:dyDescent="0.3">
      <c r="A3236" s="26">
        <v>587820</v>
      </c>
      <c r="B3236" s="24" t="s">
        <v>11230</v>
      </c>
      <c r="C3236" s="25">
        <v>1902</v>
      </c>
    </row>
    <row r="3237" spans="1:3" ht="16.5" customHeight="1" x14ac:dyDescent="0.3">
      <c r="A3237" s="26">
        <v>588040</v>
      </c>
      <c r="B3237" s="24" t="s">
        <v>1824</v>
      </c>
      <c r="C3237" s="25">
        <v>3992</v>
      </c>
    </row>
    <row r="3238" spans="1:3" ht="16.5" customHeight="1" x14ac:dyDescent="0.3">
      <c r="A3238" s="26">
        <v>588050</v>
      </c>
      <c r="B3238" s="24" t="s">
        <v>1825</v>
      </c>
      <c r="C3238" s="24">
        <v>428</v>
      </c>
    </row>
    <row r="3239" spans="1:3" ht="16.5" customHeight="1" x14ac:dyDescent="0.3">
      <c r="A3239" s="26">
        <v>588060</v>
      </c>
      <c r="B3239" s="24" t="s">
        <v>1826</v>
      </c>
      <c r="C3239" s="24">
        <v>249</v>
      </c>
    </row>
    <row r="3240" spans="1:3" ht="16.5" customHeight="1" x14ac:dyDescent="0.3">
      <c r="A3240" s="26">
        <v>588100</v>
      </c>
      <c r="B3240" s="24" t="s">
        <v>11231</v>
      </c>
      <c r="C3240" s="25">
        <v>20748</v>
      </c>
    </row>
    <row r="3241" spans="1:3" ht="16.5" customHeight="1" x14ac:dyDescent="0.3">
      <c r="A3241" s="26">
        <v>588230</v>
      </c>
      <c r="B3241" s="24" t="s">
        <v>11232</v>
      </c>
      <c r="C3241" s="24">
        <v>92.26</v>
      </c>
    </row>
    <row r="3242" spans="1:3" ht="16.5" customHeight="1" x14ac:dyDescent="0.3">
      <c r="A3242" s="26">
        <v>588240</v>
      </c>
      <c r="B3242" s="24" t="s">
        <v>11233</v>
      </c>
      <c r="C3242" s="24">
        <v>70</v>
      </c>
    </row>
    <row r="3243" spans="1:3" ht="16.5" customHeight="1" x14ac:dyDescent="0.3">
      <c r="A3243" s="26">
        <v>588290</v>
      </c>
      <c r="B3243" s="24" t="s">
        <v>11234</v>
      </c>
      <c r="C3243" s="24">
        <v>16.600000000000001</v>
      </c>
    </row>
    <row r="3244" spans="1:3" ht="16.5" customHeight="1" x14ac:dyDescent="0.3">
      <c r="A3244" s="26">
        <v>588430</v>
      </c>
      <c r="B3244" s="24" t="s">
        <v>11235</v>
      </c>
      <c r="C3244" s="25">
        <v>4418</v>
      </c>
    </row>
    <row r="3245" spans="1:3" ht="16.5" customHeight="1" x14ac:dyDescent="0.3">
      <c r="A3245" s="26">
        <v>588440</v>
      </c>
      <c r="B3245" s="24" t="s">
        <v>11236</v>
      </c>
      <c r="C3245" s="25">
        <v>4861</v>
      </c>
    </row>
    <row r="3246" spans="1:3" ht="16.5" customHeight="1" x14ac:dyDescent="0.3">
      <c r="A3246" s="26">
        <v>588480</v>
      </c>
      <c r="B3246" s="24" t="s">
        <v>11237</v>
      </c>
      <c r="C3246" s="24">
        <v>732</v>
      </c>
    </row>
    <row r="3247" spans="1:3" ht="16.5" customHeight="1" x14ac:dyDescent="0.3">
      <c r="A3247" s="26" t="s">
        <v>1827</v>
      </c>
      <c r="B3247" s="24" t="s">
        <v>11238</v>
      </c>
      <c r="C3247" s="24">
        <v>62.46</v>
      </c>
    </row>
    <row r="3248" spans="1:3" ht="16.5" customHeight="1" x14ac:dyDescent="0.3">
      <c r="A3248" s="26">
        <v>588510</v>
      </c>
      <c r="B3248" s="24" t="s">
        <v>1828</v>
      </c>
      <c r="C3248" s="24">
        <v>43.14</v>
      </c>
    </row>
    <row r="3249" spans="1:3" ht="16.5" customHeight="1" x14ac:dyDescent="0.3">
      <c r="A3249" s="26">
        <v>588660</v>
      </c>
      <c r="B3249" s="24" t="s">
        <v>11239</v>
      </c>
      <c r="C3249" s="24">
        <v>32.47</v>
      </c>
    </row>
    <row r="3250" spans="1:3" ht="16.5" customHeight="1" x14ac:dyDescent="0.3">
      <c r="A3250" s="26">
        <v>588810</v>
      </c>
      <c r="B3250" s="24" t="s">
        <v>11240</v>
      </c>
      <c r="C3250" s="24">
        <v>45.82</v>
      </c>
    </row>
    <row r="3251" spans="1:3" ht="16.5" customHeight="1" x14ac:dyDescent="0.3">
      <c r="A3251" s="26">
        <v>588820</v>
      </c>
      <c r="B3251" s="24" t="s">
        <v>11241</v>
      </c>
      <c r="C3251" s="24">
        <v>98.53</v>
      </c>
    </row>
    <row r="3252" spans="1:3" ht="16.5" customHeight="1" x14ac:dyDescent="0.3">
      <c r="A3252" s="26">
        <v>588860</v>
      </c>
      <c r="B3252" s="24" t="s">
        <v>11242</v>
      </c>
      <c r="C3252" s="25">
        <v>1591</v>
      </c>
    </row>
    <row r="3253" spans="1:3" ht="16.5" customHeight="1" x14ac:dyDescent="0.3">
      <c r="A3253" s="26">
        <v>588870</v>
      </c>
      <c r="B3253" s="24" t="s">
        <v>11243</v>
      </c>
      <c r="C3253" s="25">
        <v>3346</v>
      </c>
    </row>
    <row r="3254" spans="1:3" ht="16.5" customHeight="1" x14ac:dyDescent="0.3">
      <c r="A3254" s="26">
        <v>588900</v>
      </c>
      <c r="B3254" s="24" t="s">
        <v>11244</v>
      </c>
      <c r="C3254" s="25">
        <v>1921</v>
      </c>
    </row>
    <row r="3255" spans="1:3" ht="16.5" customHeight="1" x14ac:dyDescent="0.3">
      <c r="A3255" s="26">
        <v>588905</v>
      </c>
      <c r="B3255" s="24" t="s">
        <v>11245</v>
      </c>
      <c r="C3255" s="25">
        <v>1507</v>
      </c>
    </row>
    <row r="3256" spans="1:3" ht="16.5" customHeight="1" x14ac:dyDescent="0.3">
      <c r="A3256" s="26">
        <v>588930</v>
      </c>
      <c r="B3256" s="24" t="s">
        <v>11246</v>
      </c>
      <c r="C3256" s="24">
        <v>845</v>
      </c>
    </row>
    <row r="3257" spans="1:3" ht="16.5" customHeight="1" x14ac:dyDescent="0.3">
      <c r="A3257" s="26">
        <v>588960</v>
      </c>
      <c r="B3257" s="24" t="s">
        <v>1829</v>
      </c>
      <c r="C3257" s="24">
        <v>23.17</v>
      </c>
    </row>
    <row r="3258" spans="1:3" ht="16.5" customHeight="1" x14ac:dyDescent="0.3">
      <c r="A3258" s="26">
        <v>589190</v>
      </c>
      <c r="B3258" s="24" t="s">
        <v>11247</v>
      </c>
      <c r="C3258" s="24">
        <v>147</v>
      </c>
    </row>
    <row r="3259" spans="1:3" ht="16.5" customHeight="1" x14ac:dyDescent="0.3">
      <c r="A3259" s="26">
        <v>589350</v>
      </c>
      <c r="B3259" s="24" t="s">
        <v>11248</v>
      </c>
      <c r="C3259" s="24">
        <v>321</v>
      </c>
    </row>
    <row r="3260" spans="1:3" ht="16.5" customHeight="1" x14ac:dyDescent="0.3">
      <c r="A3260" s="26">
        <v>589490</v>
      </c>
      <c r="B3260" s="24" t="s">
        <v>11249</v>
      </c>
      <c r="C3260" s="24">
        <v>0.6</v>
      </c>
    </row>
    <row r="3261" spans="1:3" ht="16.5" customHeight="1" x14ac:dyDescent="0.3">
      <c r="A3261" s="26">
        <v>589600</v>
      </c>
      <c r="B3261" s="24" t="s">
        <v>11250</v>
      </c>
      <c r="C3261" s="25">
        <v>1013</v>
      </c>
    </row>
    <row r="3262" spans="1:3" ht="16.5" customHeight="1" x14ac:dyDescent="0.3">
      <c r="A3262" s="26">
        <v>589650</v>
      </c>
      <c r="B3262" s="24" t="s">
        <v>11251</v>
      </c>
      <c r="C3262" s="24">
        <v>135</v>
      </c>
    </row>
    <row r="3263" spans="1:3" ht="16.5" customHeight="1" x14ac:dyDescent="0.3">
      <c r="A3263" s="26">
        <v>589660</v>
      </c>
      <c r="B3263" s="24" t="s">
        <v>11252</v>
      </c>
      <c r="C3263" s="24">
        <v>948</v>
      </c>
    </row>
    <row r="3264" spans="1:3" ht="16.5" customHeight="1" x14ac:dyDescent="0.3">
      <c r="A3264" s="26">
        <v>589670</v>
      </c>
      <c r="B3264" s="24" t="s">
        <v>11253</v>
      </c>
      <c r="C3264" s="24">
        <v>20</v>
      </c>
    </row>
    <row r="3265" spans="1:3" ht="16.5" customHeight="1" x14ac:dyDescent="0.3">
      <c r="A3265" s="26">
        <v>589710</v>
      </c>
      <c r="B3265" s="24" t="s">
        <v>11254</v>
      </c>
      <c r="C3265" s="24">
        <v>96</v>
      </c>
    </row>
    <row r="3266" spans="1:3" ht="16.5" customHeight="1" x14ac:dyDescent="0.3">
      <c r="A3266" s="26">
        <v>589760</v>
      </c>
      <c r="B3266" s="24" t="s">
        <v>11255</v>
      </c>
      <c r="C3266" s="24">
        <v>120</v>
      </c>
    </row>
    <row r="3267" spans="1:3" ht="16.5" customHeight="1" x14ac:dyDescent="0.3">
      <c r="A3267" s="26">
        <v>589780</v>
      </c>
      <c r="B3267" s="24" t="s">
        <v>11256</v>
      </c>
      <c r="C3267" s="24">
        <v>109</v>
      </c>
    </row>
    <row r="3268" spans="1:3" ht="16.5" customHeight="1" x14ac:dyDescent="0.3">
      <c r="A3268" s="26">
        <v>589790</v>
      </c>
      <c r="B3268" s="24" t="s">
        <v>11257</v>
      </c>
      <c r="C3268" s="24">
        <v>99.48</v>
      </c>
    </row>
    <row r="3269" spans="1:3" ht="16.5" customHeight="1" x14ac:dyDescent="0.3">
      <c r="A3269" s="26">
        <v>589910</v>
      </c>
      <c r="B3269" s="24" t="s">
        <v>11258</v>
      </c>
      <c r="C3269" s="24">
        <v>13.3</v>
      </c>
    </row>
    <row r="3270" spans="1:3" ht="16.5" customHeight="1" x14ac:dyDescent="0.3">
      <c r="A3270" s="26">
        <v>589960</v>
      </c>
      <c r="B3270" s="24" t="s">
        <v>11259</v>
      </c>
      <c r="C3270" s="24">
        <v>17.920000000000002</v>
      </c>
    </row>
    <row r="3271" spans="1:3" ht="16.5" customHeight="1" x14ac:dyDescent="0.3">
      <c r="A3271" s="26">
        <v>589980</v>
      </c>
      <c r="B3271" s="24" t="s">
        <v>11260</v>
      </c>
      <c r="C3271" s="24">
        <v>32.56</v>
      </c>
    </row>
    <row r="3272" spans="1:3" ht="16.5" customHeight="1" x14ac:dyDescent="0.3">
      <c r="A3272" s="26">
        <v>589990</v>
      </c>
      <c r="B3272" s="24" t="s">
        <v>11261</v>
      </c>
      <c r="C3272" s="24">
        <v>6.58</v>
      </c>
    </row>
    <row r="3273" spans="1:3" ht="16.5" customHeight="1" x14ac:dyDescent="0.3">
      <c r="A3273" s="26">
        <v>590180</v>
      </c>
      <c r="B3273" s="24" t="s">
        <v>11262</v>
      </c>
      <c r="C3273" s="24">
        <v>112</v>
      </c>
    </row>
    <row r="3274" spans="1:3" ht="16.5" customHeight="1" x14ac:dyDescent="0.3">
      <c r="A3274" s="26">
        <v>590370</v>
      </c>
      <c r="B3274" s="24" t="s">
        <v>11263</v>
      </c>
      <c r="C3274" s="24">
        <v>64.099999999999994</v>
      </c>
    </row>
    <row r="3275" spans="1:3" ht="16.5" customHeight="1" x14ac:dyDescent="0.3">
      <c r="A3275" s="26">
        <v>590410</v>
      </c>
      <c r="B3275" s="24" t="s">
        <v>11264</v>
      </c>
      <c r="C3275" s="24">
        <v>0.59</v>
      </c>
    </row>
    <row r="3276" spans="1:3" ht="16.5" customHeight="1" x14ac:dyDescent="0.3">
      <c r="A3276" s="26">
        <v>590670</v>
      </c>
      <c r="B3276" s="24" t="s">
        <v>11265</v>
      </c>
      <c r="C3276" s="24">
        <v>433</v>
      </c>
    </row>
    <row r="3277" spans="1:3" ht="16.5" customHeight="1" x14ac:dyDescent="0.3">
      <c r="A3277" s="26">
        <v>590680</v>
      </c>
      <c r="B3277" s="24" t="s">
        <v>11266</v>
      </c>
      <c r="C3277" s="24">
        <v>0.32</v>
      </c>
    </row>
    <row r="3278" spans="1:3" ht="16.5" customHeight="1" x14ac:dyDescent="0.3">
      <c r="A3278" s="26">
        <v>590730</v>
      </c>
      <c r="B3278" s="24" t="s">
        <v>11267</v>
      </c>
      <c r="C3278" s="24">
        <v>126</v>
      </c>
    </row>
    <row r="3279" spans="1:3" ht="16.5" customHeight="1" x14ac:dyDescent="0.3">
      <c r="A3279" s="26">
        <v>590860</v>
      </c>
      <c r="B3279" s="24" t="s">
        <v>1830</v>
      </c>
      <c r="C3279" s="24">
        <v>4.04</v>
      </c>
    </row>
    <row r="3280" spans="1:3" ht="16.5" customHeight="1" x14ac:dyDescent="0.3">
      <c r="A3280" s="26">
        <v>590870</v>
      </c>
      <c r="B3280" s="24" t="s">
        <v>1831</v>
      </c>
      <c r="C3280" s="24">
        <v>9.66</v>
      </c>
    </row>
    <row r="3281" spans="1:3" ht="16.5" customHeight="1" x14ac:dyDescent="0.3">
      <c r="A3281" s="26">
        <v>590910</v>
      </c>
      <c r="B3281" s="24" t="s">
        <v>11268</v>
      </c>
      <c r="C3281" s="25">
        <v>2362</v>
      </c>
    </row>
    <row r="3282" spans="1:3" ht="16.5" customHeight="1" x14ac:dyDescent="0.3">
      <c r="A3282" s="26">
        <v>590930</v>
      </c>
      <c r="B3282" s="24" t="s">
        <v>11269</v>
      </c>
      <c r="C3282" s="25">
        <v>1754</v>
      </c>
    </row>
    <row r="3283" spans="1:3" ht="16.5" customHeight="1" x14ac:dyDescent="0.3">
      <c r="A3283" s="26">
        <v>590960</v>
      </c>
      <c r="B3283" s="24" t="s">
        <v>11270</v>
      </c>
      <c r="C3283" s="24">
        <v>7.35</v>
      </c>
    </row>
    <row r="3284" spans="1:3" ht="16.5" customHeight="1" x14ac:dyDescent="0.3">
      <c r="A3284" s="26">
        <v>590970</v>
      </c>
      <c r="B3284" s="24" t="s">
        <v>11271</v>
      </c>
      <c r="C3284" s="24">
        <v>6.09</v>
      </c>
    </row>
    <row r="3285" spans="1:3" ht="16.5" customHeight="1" x14ac:dyDescent="0.3">
      <c r="A3285" s="26">
        <v>590980</v>
      </c>
      <c r="B3285" s="24" t="s">
        <v>11272</v>
      </c>
      <c r="C3285" s="24">
        <v>18.68</v>
      </c>
    </row>
    <row r="3286" spans="1:3" ht="16.5" customHeight="1" x14ac:dyDescent="0.3">
      <c r="A3286" s="26">
        <v>591160</v>
      </c>
      <c r="B3286" s="24" t="s">
        <v>1832</v>
      </c>
      <c r="C3286" s="24">
        <v>6.03</v>
      </c>
    </row>
    <row r="3287" spans="1:3" ht="16.5" customHeight="1" x14ac:dyDescent="0.3">
      <c r="A3287" s="26">
        <v>591190</v>
      </c>
      <c r="B3287" s="24" t="s">
        <v>11273</v>
      </c>
      <c r="C3287" s="25">
        <v>1543</v>
      </c>
    </row>
    <row r="3288" spans="1:3" ht="16.5" customHeight="1" x14ac:dyDescent="0.3">
      <c r="A3288" s="26">
        <v>591210</v>
      </c>
      <c r="B3288" s="24" t="s">
        <v>1833</v>
      </c>
      <c r="C3288" s="24">
        <v>207</v>
      </c>
    </row>
    <row r="3289" spans="1:3" ht="16.5" customHeight="1" x14ac:dyDescent="0.3">
      <c r="A3289" s="26">
        <v>591230</v>
      </c>
      <c r="B3289" s="24" t="s">
        <v>1834</v>
      </c>
      <c r="C3289" s="24">
        <v>12.56</v>
      </c>
    </row>
    <row r="3290" spans="1:3" ht="16.5" customHeight="1" x14ac:dyDescent="0.3">
      <c r="A3290" s="26">
        <v>591240</v>
      </c>
      <c r="B3290" s="24" t="s">
        <v>1835</v>
      </c>
      <c r="C3290" s="24">
        <v>25.6</v>
      </c>
    </row>
    <row r="3291" spans="1:3" ht="16.5" customHeight="1" x14ac:dyDescent="0.3">
      <c r="A3291" s="26">
        <v>591260</v>
      </c>
      <c r="B3291" s="24" t="s">
        <v>11274</v>
      </c>
      <c r="C3291" s="24">
        <v>12.73</v>
      </c>
    </row>
    <row r="3292" spans="1:3" ht="16.5" customHeight="1" x14ac:dyDescent="0.3">
      <c r="A3292" s="26">
        <v>591280</v>
      </c>
      <c r="B3292" s="24" t="s">
        <v>11275</v>
      </c>
      <c r="C3292" s="25">
        <v>3112</v>
      </c>
    </row>
    <row r="3293" spans="1:3" ht="16.5" customHeight="1" x14ac:dyDescent="0.3">
      <c r="A3293" s="26">
        <v>591420</v>
      </c>
      <c r="B3293" s="24" t="s">
        <v>11276</v>
      </c>
      <c r="C3293" s="24">
        <v>212</v>
      </c>
    </row>
    <row r="3294" spans="1:3" ht="16.5" customHeight="1" x14ac:dyDescent="0.3">
      <c r="A3294" s="26">
        <v>591460</v>
      </c>
      <c r="B3294" s="24" t="s">
        <v>11277</v>
      </c>
      <c r="C3294" s="24">
        <v>177</v>
      </c>
    </row>
    <row r="3295" spans="1:3" ht="16.5" customHeight="1" x14ac:dyDescent="0.3">
      <c r="A3295" s="26">
        <v>591550</v>
      </c>
      <c r="B3295" s="24" t="s">
        <v>1836</v>
      </c>
      <c r="C3295" s="24">
        <v>11.76</v>
      </c>
    </row>
    <row r="3296" spans="1:3" ht="16.5" customHeight="1" x14ac:dyDescent="0.3">
      <c r="A3296" s="26">
        <v>591560</v>
      </c>
      <c r="B3296" s="24" t="s">
        <v>11278</v>
      </c>
      <c r="C3296" s="24">
        <v>7.03</v>
      </c>
    </row>
    <row r="3297" spans="1:3" ht="16.5" customHeight="1" x14ac:dyDescent="0.3">
      <c r="A3297" s="26">
        <v>591580</v>
      </c>
      <c r="B3297" s="24" t="s">
        <v>1837</v>
      </c>
      <c r="C3297" s="24">
        <v>128</v>
      </c>
    </row>
    <row r="3298" spans="1:3" ht="16.5" customHeight="1" x14ac:dyDescent="0.3">
      <c r="A3298" s="26">
        <v>591600</v>
      </c>
      <c r="B3298" s="24" t="s">
        <v>1838</v>
      </c>
      <c r="C3298" s="24">
        <v>59.67</v>
      </c>
    </row>
    <row r="3299" spans="1:3" ht="16.5" customHeight="1" x14ac:dyDescent="0.3">
      <c r="A3299" s="26">
        <v>591620</v>
      </c>
      <c r="B3299" s="24" t="s">
        <v>11279</v>
      </c>
      <c r="C3299" s="24">
        <v>177</v>
      </c>
    </row>
    <row r="3300" spans="1:3" ht="16.5" customHeight="1" x14ac:dyDescent="0.3">
      <c r="A3300" s="26">
        <v>591660</v>
      </c>
      <c r="B3300" s="24" t="s">
        <v>11280</v>
      </c>
      <c r="C3300" s="24">
        <v>142</v>
      </c>
    </row>
    <row r="3301" spans="1:3" ht="16.5" customHeight="1" x14ac:dyDescent="0.3">
      <c r="A3301" s="26">
        <v>591690</v>
      </c>
      <c r="B3301" s="24" t="s">
        <v>11281</v>
      </c>
      <c r="C3301" s="24">
        <v>108</v>
      </c>
    </row>
    <row r="3302" spans="1:3" ht="16.5" customHeight="1" x14ac:dyDescent="0.3">
      <c r="A3302" s="26">
        <v>591740</v>
      </c>
      <c r="B3302" s="24" t="s">
        <v>11282</v>
      </c>
      <c r="C3302" s="24">
        <v>144</v>
      </c>
    </row>
    <row r="3303" spans="1:3" ht="16.5" customHeight="1" x14ac:dyDescent="0.3">
      <c r="A3303" s="26">
        <v>591760</v>
      </c>
      <c r="B3303" s="24" t="s">
        <v>1839</v>
      </c>
      <c r="C3303" s="24">
        <v>31.53</v>
      </c>
    </row>
    <row r="3304" spans="1:3" ht="16.5" customHeight="1" x14ac:dyDescent="0.3">
      <c r="A3304" s="26">
        <v>591770</v>
      </c>
      <c r="B3304" s="24" t="s">
        <v>11283</v>
      </c>
      <c r="C3304" s="24">
        <v>8.59</v>
      </c>
    </row>
    <row r="3305" spans="1:3" ht="16.5" customHeight="1" x14ac:dyDescent="0.3">
      <c r="A3305" s="26">
        <v>591780</v>
      </c>
      <c r="B3305" s="24" t="s">
        <v>11284</v>
      </c>
      <c r="C3305" s="24">
        <v>631</v>
      </c>
    </row>
    <row r="3306" spans="1:3" ht="16.5" customHeight="1" x14ac:dyDescent="0.3">
      <c r="A3306" s="26">
        <v>591790</v>
      </c>
      <c r="B3306" s="24" t="s">
        <v>11285</v>
      </c>
      <c r="C3306" s="24">
        <v>996</v>
      </c>
    </row>
    <row r="3307" spans="1:3" ht="16.5" customHeight="1" x14ac:dyDescent="0.3">
      <c r="A3307" s="26">
        <v>591800</v>
      </c>
      <c r="B3307" s="24" t="s">
        <v>11286</v>
      </c>
      <c r="C3307" s="25">
        <v>1973</v>
      </c>
    </row>
    <row r="3308" spans="1:3" ht="16.5" customHeight="1" x14ac:dyDescent="0.3">
      <c r="A3308" s="26">
        <v>591830</v>
      </c>
      <c r="B3308" s="24" t="s">
        <v>11287</v>
      </c>
      <c r="C3308" s="24">
        <v>71</v>
      </c>
    </row>
    <row r="3309" spans="1:3" ht="16.5" customHeight="1" x14ac:dyDescent="0.3">
      <c r="A3309" s="26">
        <v>591900</v>
      </c>
      <c r="B3309" s="24" t="s">
        <v>1840</v>
      </c>
      <c r="C3309" s="24">
        <v>579</v>
      </c>
    </row>
    <row r="3310" spans="1:3" ht="16.5" customHeight="1" x14ac:dyDescent="0.3">
      <c r="A3310" s="26">
        <v>591920</v>
      </c>
      <c r="B3310" s="24" t="s">
        <v>11288</v>
      </c>
      <c r="C3310" s="24">
        <v>192</v>
      </c>
    </row>
    <row r="3311" spans="1:3" ht="16.5" customHeight="1" x14ac:dyDescent="0.3">
      <c r="A3311" s="26">
        <v>591930</v>
      </c>
      <c r="B3311" s="24" t="s">
        <v>11289</v>
      </c>
      <c r="C3311" s="24">
        <v>86</v>
      </c>
    </row>
    <row r="3312" spans="1:3" ht="16.5" customHeight="1" x14ac:dyDescent="0.3">
      <c r="A3312" s="26">
        <v>591940</v>
      </c>
      <c r="B3312" s="24" t="s">
        <v>11290</v>
      </c>
      <c r="C3312" s="24">
        <v>222</v>
      </c>
    </row>
    <row r="3313" spans="1:3" ht="16.5" customHeight="1" x14ac:dyDescent="0.3">
      <c r="A3313" s="26">
        <v>592000</v>
      </c>
      <c r="B3313" s="24" t="s">
        <v>1841</v>
      </c>
      <c r="C3313" s="25">
        <v>3794</v>
      </c>
    </row>
    <row r="3314" spans="1:3" ht="16.5" customHeight="1" x14ac:dyDescent="0.3">
      <c r="A3314" s="26">
        <v>592130</v>
      </c>
      <c r="B3314" s="24" t="s">
        <v>11291</v>
      </c>
      <c r="C3314" s="24">
        <v>189</v>
      </c>
    </row>
    <row r="3315" spans="1:3" ht="16.5" customHeight="1" x14ac:dyDescent="0.3">
      <c r="A3315" s="26">
        <v>592150</v>
      </c>
      <c r="B3315" s="24" t="s">
        <v>11292</v>
      </c>
      <c r="C3315" s="24">
        <v>59.18</v>
      </c>
    </row>
    <row r="3316" spans="1:3" ht="16.5" customHeight="1" x14ac:dyDescent="0.3">
      <c r="A3316" s="26">
        <v>592200</v>
      </c>
      <c r="B3316" s="24" t="s">
        <v>11293</v>
      </c>
      <c r="C3316" s="25">
        <v>2972</v>
      </c>
    </row>
    <row r="3317" spans="1:3" ht="16.5" customHeight="1" x14ac:dyDescent="0.3">
      <c r="A3317" s="26">
        <v>592240</v>
      </c>
      <c r="B3317" s="24" t="s">
        <v>1842</v>
      </c>
      <c r="C3317" s="24">
        <v>102</v>
      </c>
    </row>
    <row r="3318" spans="1:3" ht="16.5" customHeight="1" x14ac:dyDescent="0.3">
      <c r="A3318" s="26">
        <v>592330</v>
      </c>
      <c r="B3318" s="24" t="s">
        <v>11294</v>
      </c>
      <c r="C3318" s="24">
        <v>38.96</v>
      </c>
    </row>
    <row r="3319" spans="1:3" ht="16.5" customHeight="1" x14ac:dyDescent="0.3">
      <c r="A3319" s="26">
        <v>592350</v>
      </c>
      <c r="B3319" s="24" t="s">
        <v>1843</v>
      </c>
      <c r="C3319" s="24">
        <v>33.47</v>
      </c>
    </row>
    <row r="3320" spans="1:3" ht="16.5" customHeight="1" x14ac:dyDescent="0.3">
      <c r="A3320" s="26">
        <v>592530</v>
      </c>
      <c r="B3320" s="24" t="s">
        <v>11295</v>
      </c>
      <c r="C3320" s="24">
        <v>4.0199999999999996</v>
      </c>
    </row>
    <row r="3321" spans="1:3" ht="16.5" customHeight="1" x14ac:dyDescent="0.3">
      <c r="A3321" s="26">
        <v>592560</v>
      </c>
      <c r="B3321" s="24" t="s">
        <v>1844</v>
      </c>
      <c r="C3321" s="24">
        <v>7.9</v>
      </c>
    </row>
    <row r="3322" spans="1:3" ht="16.5" customHeight="1" x14ac:dyDescent="0.3">
      <c r="A3322" s="26">
        <v>592780</v>
      </c>
      <c r="B3322" s="24" t="s">
        <v>1845</v>
      </c>
      <c r="C3322" s="24">
        <v>42.11</v>
      </c>
    </row>
    <row r="3323" spans="1:3" ht="16.5" customHeight="1" x14ac:dyDescent="0.3">
      <c r="A3323" s="26">
        <v>592970</v>
      </c>
      <c r="B3323" s="24" t="s">
        <v>11296</v>
      </c>
      <c r="C3323" s="24">
        <v>124</v>
      </c>
    </row>
    <row r="3324" spans="1:3" ht="16.5" customHeight="1" x14ac:dyDescent="0.3">
      <c r="A3324" s="26">
        <v>593600</v>
      </c>
      <c r="B3324" s="24" t="s">
        <v>11297</v>
      </c>
      <c r="C3324" s="25">
        <v>12220</v>
      </c>
    </row>
    <row r="3325" spans="1:3" ht="16.5" customHeight="1" x14ac:dyDescent="0.3">
      <c r="A3325" s="26">
        <v>593700</v>
      </c>
      <c r="B3325" s="24" t="s">
        <v>11298</v>
      </c>
      <c r="C3325" s="25">
        <v>11836</v>
      </c>
    </row>
    <row r="3326" spans="1:3" ht="16.5" customHeight="1" x14ac:dyDescent="0.3">
      <c r="A3326" s="26">
        <v>593840</v>
      </c>
      <c r="B3326" s="24" t="s">
        <v>11299</v>
      </c>
      <c r="C3326" s="24">
        <v>13.87</v>
      </c>
    </row>
    <row r="3327" spans="1:3" ht="16.5" customHeight="1" x14ac:dyDescent="0.3">
      <c r="A3327" s="26">
        <v>593860</v>
      </c>
      <c r="B3327" s="24" t="s">
        <v>11300</v>
      </c>
      <c r="C3327" s="24">
        <v>13.63</v>
      </c>
    </row>
    <row r="3328" spans="1:3" ht="16.5" customHeight="1" x14ac:dyDescent="0.3">
      <c r="A3328" s="26">
        <v>593900</v>
      </c>
      <c r="B3328" s="24" t="s">
        <v>11301</v>
      </c>
      <c r="C3328" s="24">
        <v>14.13</v>
      </c>
    </row>
    <row r="3329" spans="1:3" ht="16.5" customHeight="1" x14ac:dyDescent="0.3">
      <c r="A3329" s="26">
        <v>593920</v>
      </c>
      <c r="B3329" s="24" t="s">
        <v>11302</v>
      </c>
      <c r="C3329" s="25">
        <v>7668</v>
      </c>
    </row>
    <row r="3330" spans="1:3" ht="16.5" customHeight="1" x14ac:dyDescent="0.3">
      <c r="A3330" s="26">
        <v>593940</v>
      </c>
      <c r="B3330" s="24" t="s">
        <v>11303</v>
      </c>
      <c r="C3330" s="24">
        <v>114</v>
      </c>
    </row>
    <row r="3331" spans="1:3" ht="16.5" customHeight="1" x14ac:dyDescent="0.3">
      <c r="A3331" s="26">
        <v>593960</v>
      </c>
      <c r="B3331" s="24" t="s">
        <v>11304</v>
      </c>
      <c r="C3331" s="24">
        <v>3.14</v>
      </c>
    </row>
    <row r="3332" spans="1:3" ht="16.5" customHeight="1" x14ac:dyDescent="0.3">
      <c r="A3332" s="26">
        <v>594000</v>
      </c>
      <c r="B3332" s="24" t="s">
        <v>11305</v>
      </c>
      <c r="C3332" s="25">
        <v>5786</v>
      </c>
    </row>
    <row r="3333" spans="1:3" ht="16.5" customHeight="1" x14ac:dyDescent="0.3">
      <c r="A3333" s="26">
        <v>594005</v>
      </c>
      <c r="B3333" s="24" t="s">
        <v>11306</v>
      </c>
      <c r="C3333" s="25">
        <v>6028</v>
      </c>
    </row>
    <row r="3334" spans="1:3" ht="16.5" customHeight="1" x14ac:dyDescent="0.3">
      <c r="A3334" s="26">
        <v>594060</v>
      </c>
      <c r="B3334" s="24" t="s">
        <v>11307</v>
      </c>
      <c r="C3334" s="24">
        <v>46.01</v>
      </c>
    </row>
    <row r="3335" spans="1:3" ht="16.5" customHeight="1" x14ac:dyDescent="0.3">
      <c r="A3335" s="26">
        <v>594270</v>
      </c>
      <c r="B3335" s="24" t="s">
        <v>11308</v>
      </c>
      <c r="C3335" s="24">
        <v>384</v>
      </c>
    </row>
    <row r="3336" spans="1:3" ht="16.5" customHeight="1" x14ac:dyDescent="0.3">
      <c r="A3336" s="26">
        <v>594350</v>
      </c>
      <c r="B3336" s="24" t="s">
        <v>11309</v>
      </c>
      <c r="C3336" s="25">
        <v>11332</v>
      </c>
    </row>
    <row r="3337" spans="1:3" ht="16.5" customHeight="1" x14ac:dyDescent="0.3">
      <c r="A3337" s="26">
        <v>594450</v>
      </c>
      <c r="B3337" s="24" t="s">
        <v>11310</v>
      </c>
      <c r="C3337" s="24">
        <v>106</v>
      </c>
    </row>
    <row r="3338" spans="1:3" ht="16.5" customHeight="1" x14ac:dyDescent="0.3">
      <c r="A3338" s="26">
        <v>594540</v>
      </c>
      <c r="B3338" s="24" t="s">
        <v>11311</v>
      </c>
      <c r="C3338" s="24">
        <v>281</v>
      </c>
    </row>
    <row r="3339" spans="1:3" ht="16.5" customHeight="1" x14ac:dyDescent="0.3">
      <c r="A3339" s="26">
        <v>594620</v>
      </c>
      <c r="B3339" s="24" t="s">
        <v>11312</v>
      </c>
      <c r="C3339" s="24">
        <v>515</v>
      </c>
    </row>
    <row r="3340" spans="1:3" ht="16.5" customHeight="1" x14ac:dyDescent="0.3">
      <c r="A3340" s="26">
        <v>594710</v>
      </c>
      <c r="B3340" s="24" t="s">
        <v>11313</v>
      </c>
      <c r="C3340" s="24">
        <v>159</v>
      </c>
    </row>
    <row r="3341" spans="1:3" ht="16.5" customHeight="1" x14ac:dyDescent="0.3">
      <c r="A3341" s="26">
        <v>594790</v>
      </c>
      <c r="B3341" s="24" t="s">
        <v>11314</v>
      </c>
      <c r="C3341" s="24">
        <v>41.1</v>
      </c>
    </row>
    <row r="3342" spans="1:3" ht="16.5" customHeight="1" x14ac:dyDescent="0.3">
      <c r="A3342" s="26">
        <v>594810</v>
      </c>
      <c r="B3342" s="24" t="s">
        <v>11315</v>
      </c>
      <c r="C3342" s="25">
        <v>2025</v>
      </c>
    </row>
    <row r="3343" spans="1:3" ht="16.5" customHeight="1" x14ac:dyDescent="0.3">
      <c r="A3343" s="26">
        <v>594820</v>
      </c>
      <c r="B3343" s="24" t="s">
        <v>11316</v>
      </c>
      <c r="C3343" s="24">
        <v>439</v>
      </c>
    </row>
    <row r="3344" spans="1:3" ht="16.5" customHeight="1" x14ac:dyDescent="0.3">
      <c r="A3344" s="26">
        <v>594850</v>
      </c>
      <c r="B3344" s="24" t="s">
        <v>11317</v>
      </c>
      <c r="C3344" s="25">
        <v>1521</v>
      </c>
    </row>
    <row r="3345" spans="1:3" ht="16.5" customHeight="1" x14ac:dyDescent="0.3">
      <c r="A3345" s="26">
        <v>594860</v>
      </c>
      <c r="B3345" s="24" t="s">
        <v>11318</v>
      </c>
      <c r="C3345" s="24">
        <v>217</v>
      </c>
    </row>
    <row r="3346" spans="1:3" ht="16.5" customHeight="1" x14ac:dyDescent="0.3">
      <c r="A3346" s="26">
        <v>594880</v>
      </c>
      <c r="B3346" s="24" t="s">
        <v>11319</v>
      </c>
      <c r="C3346" s="24">
        <v>62.76</v>
      </c>
    </row>
    <row r="3347" spans="1:3" ht="16.5" customHeight="1" x14ac:dyDescent="0.3">
      <c r="A3347" s="26">
        <v>594890</v>
      </c>
      <c r="B3347" s="24" t="s">
        <v>11320</v>
      </c>
      <c r="C3347" s="24">
        <v>62.12</v>
      </c>
    </row>
    <row r="3348" spans="1:3" ht="16.5" customHeight="1" x14ac:dyDescent="0.3">
      <c r="A3348" s="26">
        <v>594950</v>
      </c>
      <c r="B3348" s="24" t="s">
        <v>11321</v>
      </c>
      <c r="C3348" s="24">
        <v>82</v>
      </c>
    </row>
    <row r="3349" spans="1:3" ht="16.5" customHeight="1" x14ac:dyDescent="0.3">
      <c r="A3349" s="26">
        <v>594960</v>
      </c>
      <c r="B3349" s="24" t="s">
        <v>11322</v>
      </c>
      <c r="C3349" s="24">
        <v>349</v>
      </c>
    </row>
    <row r="3350" spans="1:3" ht="16.5" customHeight="1" x14ac:dyDescent="0.3">
      <c r="A3350" s="26">
        <v>594970</v>
      </c>
      <c r="B3350" s="24" t="s">
        <v>11323</v>
      </c>
      <c r="C3350" s="24">
        <v>54.04</v>
      </c>
    </row>
    <row r="3351" spans="1:3" ht="16.5" customHeight="1" x14ac:dyDescent="0.3">
      <c r="A3351" s="26">
        <v>595010</v>
      </c>
      <c r="B3351" s="24" t="s">
        <v>11324</v>
      </c>
      <c r="C3351" s="24">
        <v>111</v>
      </c>
    </row>
    <row r="3352" spans="1:3" ht="16.5" customHeight="1" x14ac:dyDescent="0.3">
      <c r="A3352" s="26">
        <v>595100</v>
      </c>
      <c r="B3352" s="24" t="s">
        <v>7175</v>
      </c>
      <c r="C3352" s="24">
        <v>42.98</v>
      </c>
    </row>
    <row r="3353" spans="1:3" ht="16.5" customHeight="1" x14ac:dyDescent="0.3">
      <c r="A3353" s="26">
        <v>595230</v>
      </c>
      <c r="B3353" s="24" t="s">
        <v>1846</v>
      </c>
      <c r="C3353" s="24">
        <v>127</v>
      </c>
    </row>
    <row r="3354" spans="1:3" ht="16.5" customHeight="1" x14ac:dyDescent="0.3">
      <c r="A3354" s="26">
        <v>595290</v>
      </c>
      <c r="B3354" s="24" t="s">
        <v>1847</v>
      </c>
      <c r="C3354" s="24">
        <v>71</v>
      </c>
    </row>
    <row r="3355" spans="1:3" ht="16.5" customHeight="1" x14ac:dyDescent="0.3">
      <c r="A3355" s="26">
        <v>595310</v>
      </c>
      <c r="B3355" s="24" t="s">
        <v>1848</v>
      </c>
      <c r="C3355" s="24">
        <v>13.71</v>
      </c>
    </row>
    <row r="3356" spans="1:3" ht="16.5" customHeight="1" x14ac:dyDescent="0.3">
      <c r="A3356" s="26">
        <v>595510</v>
      </c>
      <c r="B3356" s="24" t="s">
        <v>1849</v>
      </c>
      <c r="C3356" s="24">
        <v>12.87</v>
      </c>
    </row>
    <row r="3357" spans="1:3" ht="16.5" customHeight="1" x14ac:dyDescent="0.3">
      <c r="A3357" s="26">
        <v>595630</v>
      </c>
      <c r="B3357" s="24" t="s">
        <v>11325</v>
      </c>
      <c r="C3357" s="24">
        <v>332</v>
      </c>
    </row>
    <row r="3358" spans="1:3" ht="16.5" customHeight="1" x14ac:dyDescent="0.3">
      <c r="A3358" s="26">
        <v>595650</v>
      </c>
      <c r="B3358" s="24" t="s">
        <v>1850</v>
      </c>
      <c r="C3358" s="24">
        <v>174</v>
      </c>
    </row>
    <row r="3359" spans="1:3" ht="16.5" customHeight="1" x14ac:dyDescent="0.3">
      <c r="A3359" s="26">
        <v>595790</v>
      </c>
      <c r="B3359" s="24" t="s">
        <v>11326</v>
      </c>
      <c r="C3359" s="25">
        <v>4876</v>
      </c>
    </row>
    <row r="3360" spans="1:3" ht="16.5" customHeight="1" x14ac:dyDescent="0.3">
      <c r="A3360" s="26">
        <v>595860</v>
      </c>
      <c r="B3360" s="24" t="s">
        <v>11076</v>
      </c>
      <c r="C3360" s="24">
        <v>720</v>
      </c>
    </row>
    <row r="3361" spans="1:3" ht="16.5" customHeight="1" x14ac:dyDescent="0.3">
      <c r="A3361" s="26">
        <v>595870</v>
      </c>
      <c r="B3361" s="24" t="s">
        <v>11327</v>
      </c>
      <c r="C3361" s="24">
        <v>31.45</v>
      </c>
    </row>
    <row r="3362" spans="1:3" ht="16.5" customHeight="1" x14ac:dyDescent="0.3">
      <c r="A3362" s="26">
        <v>595910</v>
      </c>
      <c r="B3362" s="24" t="s">
        <v>11328</v>
      </c>
      <c r="C3362" s="24">
        <v>118</v>
      </c>
    </row>
    <row r="3363" spans="1:3" ht="16.5" customHeight="1" x14ac:dyDescent="0.3">
      <c r="A3363" s="26">
        <v>595980</v>
      </c>
      <c r="B3363" s="24" t="s">
        <v>11329</v>
      </c>
      <c r="C3363" s="24">
        <v>176</v>
      </c>
    </row>
    <row r="3364" spans="1:3" ht="16.5" customHeight="1" x14ac:dyDescent="0.3">
      <c r="A3364" s="26">
        <v>595990</v>
      </c>
      <c r="B3364" s="24" t="s">
        <v>11330</v>
      </c>
      <c r="C3364" s="24">
        <v>74</v>
      </c>
    </row>
    <row r="3365" spans="1:3" ht="16.5" customHeight="1" x14ac:dyDescent="0.3">
      <c r="A3365" s="26">
        <v>596141</v>
      </c>
      <c r="B3365" s="24" t="s">
        <v>11331</v>
      </c>
      <c r="C3365" s="25">
        <v>6048</v>
      </c>
    </row>
    <row r="3366" spans="1:3" ht="16.5" customHeight="1" x14ac:dyDescent="0.3">
      <c r="A3366" s="26">
        <v>596310</v>
      </c>
      <c r="B3366" s="24" t="s">
        <v>11332</v>
      </c>
      <c r="C3366" s="24">
        <v>360</v>
      </c>
    </row>
    <row r="3367" spans="1:3" ht="16.5" customHeight="1" x14ac:dyDescent="0.3">
      <c r="A3367" s="26">
        <v>596620</v>
      </c>
      <c r="B3367" s="24" t="s">
        <v>11333</v>
      </c>
      <c r="C3367" s="25">
        <v>1492</v>
      </c>
    </row>
    <row r="3368" spans="1:3" ht="16.5" customHeight="1" x14ac:dyDescent="0.3">
      <c r="A3368" s="26">
        <v>596660</v>
      </c>
      <c r="B3368" s="24" t="s">
        <v>1851</v>
      </c>
      <c r="C3368" s="24">
        <v>161</v>
      </c>
    </row>
    <row r="3369" spans="1:3" ht="16.5" customHeight="1" x14ac:dyDescent="0.3">
      <c r="A3369" s="26">
        <v>596670</v>
      </c>
      <c r="B3369" s="24" t="s">
        <v>11334</v>
      </c>
      <c r="C3369" s="24">
        <v>17.73</v>
      </c>
    </row>
    <row r="3370" spans="1:3" ht="16.5" customHeight="1" x14ac:dyDescent="0.3">
      <c r="A3370" s="26">
        <v>596790</v>
      </c>
      <c r="B3370" s="24" t="s">
        <v>1852</v>
      </c>
      <c r="C3370" s="24">
        <v>78</v>
      </c>
    </row>
    <row r="3371" spans="1:3" ht="16.5" customHeight="1" x14ac:dyDescent="0.3">
      <c r="A3371" s="26">
        <v>596820</v>
      </c>
      <c r="B3371" s="24" t="s">
        <v>11335</v>
      </c>
      <c r="C3371" s="25">
        <v>5743</v>
      </c>
    </row>
    <row r="3372" spans="1:3" ht="16.5" customHeight="1" x14ac:dyDescent="0.3">
      <c r="A3372" s="26">
        <v>596840</v>
      </c>
      <c r="B3372" s="24" t="s">
        <v>11336</v>
      </c>
      <c r="C3372" s="24">
        <v>126</v>
      </c>
    </row>
    <row r="3373" spans="1:3" ht="16.5" customHeight="1" x14ac:dyDescent="0.3">
      <c r="A3373" s="26">
        <v>596940</v>
      </c>
      <c r="B3373" s="24" t="s">
        <v>1853</v>
      </c>
      <c r="C3373" s="24">
        <v>18.77</v>
      </c>
    </row>
    <row r="3374" spans="1:3" ht="16.5" customHeight="1" x14ac:dyDescent="0.3">
      <c r="A3374" s="26">
        <v>596950</v>
      </c>
      <c r="B3374" s="24" t="s">
        <v>1854</v>
      </c>
      <c r="C3374" s="24">
        <v>13</v>
      </c>
    </row>
    <row r="3375" spans="1:3" ht="16.5" customHeight="1" x14ac:dyDescent="0.3">
      <c r="A3375" s="26">
        <v>596970</v>
      </c>
      <c r="B3375" s="24" t="s">
        <v>1855</v>
      </c>
      <c r="C3375" s="24">
        <v>13.98</v>
      </c>
    </row>
    <row r="3376" spans="1:3" ht="16.5" customHeight="1" x14ac:dyDescent="0.3">
      <c r="A3376" s="26">
        <v>596980</v>
      </c>
      <c r="B3376" s="24" t="s">
        <v>1856</v>
      </c>
      <c r="C3376" s="24">
        <v>16.68</v>
      </c>
    </row>
    <row r="3377" spans="1:3" ht="16.5" customHeight="1" x14ac:dyDescent="0.3">
      <c r="A3377" s="26">
        <v>596990</v>
      </c>
      <c r="B3377" s="24" t="s">
        <v>1857</v>
      </c>
      <c r="C3377" s="24">
        <v>16.170000000000002</v>
      </c>
    </row>
    <row r="3378" spans="1:3" ht="16.5" customHeight="1" x14ac:dyDescent="0.3">
      <c r="A3378" s="26">
        <v>597070</v>
      </c>
      <c r="B3378" s="24" t="s">
        <v>11337</v>
      </c>
      <c r="C3378" s="25">
        <v>69858</v>
      </c>
    </row>
    <row r="3379" spans="1:3" ht="16.5" customHeight="1" x14ac:dyDescent="0.3">
      <c r="A3379" s="26">
        <v>597180</v>
      </c>
      <c r="B3379" s="24" t="s">
        <v>11338</v>
      </c>
      <c r="C3379" s="25">
        <v>10773</v>
      </c>
    </row>
    <row r="3380" spans="1:3" ht="16.5" customHeight="1" x14ac:dyDescent="0.3">
      <c r="A3380" s="26">
        <v>597210</v>
      </c>
      <c r="B3380" s="24" t="s">
        <v>11339</v>
      </c>
      <c r="C3380" s="25">
        <v>53007</v>
      </c>
    </row>
    <row r="3381" spans="1:3" ht="16.5" customHeight="1" x14ac:dyDescent="0.3">
      <c r="A3381" s="26">
        <v>597211</v>
      </c>
      <c r="B3381" s="24" t="s">
        <v>11340</v>
      </c>
      <c r="C3381" s="25">
        <v>40390</v>
      </c>
    </row>
    <row r="3382" spans="1:3" ht="16.5" customHeight="1" x14ac:dyDescent="0.3">
      <c r="A3382" s="26">
        <v>597220</v>
      </c>
      <c r="B3382" s="24" t="s">
        <v>11341</v>
      </c>
      <c r="C3382" s="25">
        <v>60222</v>
      </c>
    </row>
    <row r="3383" spans="1:3" ht="16.5" customHeight="1" x14ac:dyDescent="0.3">
      <c r="A3383" s="26">
        <v>597230</v>
      </c>
      <c r="B3383" s="24" t="s">
        <v>11342</v>
      </c>
      <c r="C3383" s="25">
        <v>61152</v>
      </c>
    </row>
    <row r="3384" spans="1:3" ht="16.5" customHeight="1" x14ac:dyDescent="0.3">
      <c r="A3384" s="26">
        <v>597240</v>
      </c>
      <c r="B3384" s="24" t="s">
        <v>11343</v>
      </c>
      <c r="C3384" s="25">
        <v>67887</v>
      </c>
    </row>
    <row r="3385" spans="1:3" ht="16.5" customHeight="1" x14ac:dyDescent="0.3">
      <c r="A3385" s="26">
        <v>597250</v>
      </c>
      <c r="B3385" s="24" t="s">
        <v>11344</v>
      </c>
      <c r="C3385" s="25">
        <v>61545</v>
      </c>
    </row>
    <row r="3386" spans="1:3" ht="16.5" customHeight="1" x14ac:dyDescent="0.3">
      <c r="A3386" s="26">
        <v>597390</v>
      </c>
      <c r="B3386" s="24" t="s">
        <v>11345</v>
      </c>
      <c r="C3386" s="24">
        <v>0.8</v>
      </c>
    </row>
    <row r="3387" spans="1:3" ht="16.5" customHeight="1" x14ac:dyDescent="0.3">
      <c r="A3387" s="26">
        <v>597406</v>
      </c>
      <c r="B3387" s="24" t="s">
        <v>11346</v>
      </c>
      <c r="C3387" s="25">
        <v>8545</v>
      </c>
    </row>
    <row r="3388" spans="1:3" ht="16.5" customHeight="1" x14ac:dyDescent="0.3">
      <c r="A3388" s="26">
        <v>597410</v>
      </c>
      <c r="B3388" s="24" t="s">
        <v>11347</v>
      </c>
      <c r="C3388" s="25">
        <v>1233</v>
      </c>
    </row>
    <row r="3389" spans="1:3" ht="16.5" customHeight="1" x14ac:dyDescent="0.3">
      <c r="A3389" s="26">
        <v>597430</v>
      </c>
      <c r="B3389" s="24" t="s">
        <v>11348</v>
      </c>
      <c r="C3389" s="24">
        <v>340</v>
      </c>
    </row>
    <row r="3390" spans="1:3" ht="16.5" customHeight="1" x14ac:dyDescent="0.3">
      <c r="A3390" s="26">
        <v>597432</v>
      </c>
      <c r="B3390" s="24" t="s">
        <v>1858</v>
      </c>
      <c r="C3390" s="24">
        <v>274</v>
      </c>
    </row>
    <row r="3391" spans="1:3" ht="16.5" customHeight="1" x14ac:dyDescent="0.3">
      <c r="A3391" s="26">
        <v>597434</v>
      </c>
      <c r="B3391" s="24" t="s">
        <v>11349</v>
      </c>
      <c r="C3391" s="24">
        <v>287</v>
      </c>
    </row>
    <row r="3392" spans="1:3" ht="16.5" customHeight="1" x14ac:dyDescent="0.3">
      <c r="A3392" s="26">
        <v>597450</v>
      </c>
      <c r="B3392" s="24" t="s">
        <v>1859</v>
      </c>
      <c r="C3392" s="24">
        <v>17.16</v>
      </c>
    </row>
    <row r="3393" spans="1:3" ht="16.5" customHeight="1" x14ac:dyDescent="0.3">
      <c r="A3393" s="26">
        <v>597475</v>
      </c>
      <c r="B3393" s="24" t="s">
        <v>11350</v>
      </c>
      <c r="C3393" s="25">
        <v>2962</v>
      </c>
    </row>
    <row r="3394" spans="1:3" ht="16.5" customHeight="1" x14ac:dyDescent="0.3">
      <c r="A3394" s="26">
        <v>597480</v>
      </c>
      <c r="B3394" s="24" t="s">
        <v>11351</v>
      </c>
      <c r="C3394" s="24">
        <v>933</v>
      </c>
    </row>
    <row r="3395" spans="1:3" ht="16.5" customHeight="1" x14ac:dyDescent="0.3">
      <c r="A3395" s="26">
        <v>597600</v>
      </c>
      <c r="B3395" s="24" t="s">
        <v>11352</v>
      </c>
      <c r="C3395" s="25">
        <v>3594</v>
      </c>
    </row>
    <row r="3396" spans="1:3" ht="16.5" customHeight="1" x14ac:dyDescent="0.3">
      <c r="A3396" s="26">
        <v>597650</v>
      </c>
      <c r="B3396" s="24" t="s">
        <v>11353</v>
      </c>
      <c r="C3396" s="24">
        <v>427</v>
      </c>
    </row>
    <row r="3397" spans="1:3" ht="16.5" customHeight="1" x14ac:dyDescent="0.3">
      <c r="A3397" s="26">
        <v>597662</v>
      </c>
      <c r="B3397" s="24" t="s">
        <v>1860</v>
      </c>
      <c r="C3397" s="24">
        <v>144</v>
      </c>
    </row>
    <row r="3398" spans="1:3" ht="16.5" customHeight="1" x14ac:dyDescent="0.3">
      <c r="A3398" s="26">
        <v>597700</v>
      </c>
      <c r="B3398" s="24" t="s">
        <v>11354</v>
      </c>
      <c r="C3398" s="25">
        <v>62574</v>
      </c>
    </row>
    <row r="3399" spans="1:3" ht="16.5" customHeight="1" x14ac:dyDescent="0.3">
      <c r="A3399" s="26">
        <v>597720</v>
      </c>
      <c r="B3399" s="24" t="s">
        <v>11355</v>
      </c>
      <c r="C3399" s="25">
        <v>63119</v>
      </c>
    </row>
    <row r="3400" spans="1:3" ht="16.5" customHeight="1" x14ac:dyDescent="0.3">
      <c r="A3400" s="26">
        <v>597730</v>
      </c>
      <c r="B3400" s="24" t="s">
        <v>11356</v>
      </c>
      <c r="C3400" s="25">
        <v>71473</v>
      </c>
    </row>
    <row r="3401" spans="1:3" ht="16.5" customHeight="1" x14ac:dyDescent="0.3">
      <c r="A3401" s="26">
        <v>597740</v>
      </c>
      <c r="B3401" s="24" t="s">
        <v>11357</v>
      </c>
      <c r="C3401" s="25">
        <v>54626</v>
      </c>
    </row>
    <row r="3402" spans="1:3" ht="16.5" customHeight="1" x14ac:dyDescent="0.3">
      <c r="A3402" s="26">
        <v>598080</v>
      </c>
      <c r="B3402" s="24" t="s">
        <v>1861</v>
      </c>
      <c r="C3402" s="24">
        <v>458</v>
      </c>
    </row>
    <row r="3403" spans="1:3" ht="16.5" customHeight="1" x14ac:dyDescent="0.3">
      <c r="A3403" s="26">
        <v>598370</v>
      </c>
      <c r="B3403" s="24" t="s">
        <v>11358</v>
      </c>
      <c r="C3403" s="25">
        <v>1710</v>
      </c>
    </row>
    <row r="3404" spans="1:3" ht="16.5" customHeight="1" x14ac:dyDescent="0.3">
      <c r="A3404" s="26">
        <v>598420</v>
      </c>
      <c r="B3404" s="24" t="s">
        <v>11359</v>
      </c>
      <c r="C3404" s="24">
        <v>20.76</v>
      </c>
    </row>
    <row r="3405" spans="1:3" ht="16.5" customHeight="1" x14ac:dyDescent="0.3">
      <c r="A3405" s="26">
        <v>598460</v>
      </c>
      <c r="B3405" s="24" t="s">
        <v>11360</v>
      </c>
      <c r="C3405" s="24">
        <v>738</v>
      </c>
    </row>
    <row r="3406" spans="1:3" ht="16.5" customHeight="1" x14ac:dyDescent="0.3">
      <c r="A3406" s="26">
        <v>598500</v>
      </c>
      <c r="B3406" s="24" t="s">
        <v>1862</v>
      </c>
      <c r="C3406" s="24">
        <v>397</v>
      </c>
    </row>
    <row r="3407" spans="1:3" ht="16.5" customHeight="1" x14ac:dyDescent="0.3">
      <c r="A3407" s="26">
        <v>598600</v>
      </c>
      <c r="B3407" s="24" t="s">
        <v>11361</v>
      </c>
      <c r="C3407" s="24">
        <v>499</v>
      </c>
    </row>
    <row r="3408" spans="1:3" ht="16.5" customHeight="1" x14ac:dyDescent="0.3">
      <c r="A3408" s="26">
        <v>598650</v>
      </c>
      <c r="B3408" s="24" t="s">
        <v>11362</v>
      </c>
      <c r="C3408" s="24">
        <v>512</v>
      </c>
    </row>
    <row r="3409" spans="1:3" ht="16.5" customHeight="1" x14ac:dyDescent="0.3">
      <c r="A3409" s="26">
        <v>598680</v>
      </c>
      <c r="B3409" s="24" t="s">
        <v>11363</v>
      </c>
      <c r="C3409" s="24">
        <v>350</v>
      </c>
    </row>
    <row r="3410" spans="1:3" ht="16.5" customHeight="1" x14ac:dyDescent="0.3">
      <c r="A3410" s="26">
        <v>598690</v>
      </c>
      <c r="B3410" s="24" t="s">
        <v>11364</v>
      </c>
      <c r="C3410" s="24">
        <v>238</v>
      </c>
    </row>
    <row r="3411" spans="1:3" ht="16.5" customHeight="1" x14ac:dyDescent="0.3">
      <c r="A3411" s="26">
        <v>598900</v>
      </c>
      <c r="B3411" s="24" t="s">
        <v>11365</v>
      </c>
      <c r="C3411" s="25">
        <v>10869</v>
      </c>
    </row>
    <row r="3412" spans="1:3" ht="16.5" customHeight="1" x14ac:dyDescent="0.3">
      <c r="A3412" s="26">
        <v>598910</v>
      </c>
      <c r="B3412" s="24" t="s">
        <v>11366</v>
      </c>
      <c r="C3412" s="24">
        <v>425</v>
      </c>
    </row>
    <row r="3413" spans="1:3" ht="16.5" customHeight="1" x14ac:dyDescent="0.3">
      <c r="A3413" s="26">
        <v>599010</v>
      </c>
      <c r="B3413" s="24" t="s">
        <v>11367</v>
      </c>
      <c r="C3413" s="25">
        <v>7470</v>
      </c>
    </row>
    <row r="3414" spans="1:3" ht="16.5" customHeight="1" x14ac:dyDescent="0.3">
      <c r="A3414" s="26">
        <v>599032</v>
      </c>
      <c r="B3414" s="24" t="s">
        <v>11368</v>
      </c>
      <c r="C3414" s="24">
        <v>401</v>
      </c>
    </row>
    <row r="3415" spans="1:3" ht="16.5" customHeight="1" x14ac:dyDescent="0.3">
      <c r="A3415" s="26">
        <v>599110</v>
      </c>
      <c r="B3415" s="24" t="s">
        <v>11369</v>
      </c>
      <c r="C3415" s="25">
        <v>10635</v>
      </c>
    </row>
    <row r="3416" spans="1:3" ht="16.5" customHeight="1" x14ac:dyDescent="0.3">
      <c r="A3416" s="26">
        <v>599120</v>
      </c>
      <c r="B3416" s="24" t="s">
        <v>11370</v>
      </c>
      <c r="C3416" s="25">
        <v>10635</v>
      </c>
    </row>
    <row r="3417" spans="1:3" ht="16.5" customHeight="1" x14ac:dyDescent="0.3">
      <c r="A3417" s="26">
        <v>599180</v>
      </c>
      <c r="B3417" s="24" t="s">
        <v>11371</v>
      </c>
      <c r="C3417" s="24">
        <v>274</v>
      </c>
    </row>
    <row r="3418" spans="1:3" ht="16.5" customHeight="1" x14ac:dyDescent="0.3">
      <c r="A3418" s="26">
        <v>599210</v>
      </c>
      <c r="B3418" s="24" t="s">
        <v>11372</v>
      </c>
      <c r="C3418" s="24">
        <v>93</v>
      </c>
    </row>
    <row r="3419" spans="1:3" ht="16.5" customHeight="1" x14ac:dyDescent="0.3">
      <c r="A3419" s="26">
        <v>599220</v>
      </c>
      <c r="B3419" s="24" t="s">
        <v>11373</v>
      </c>
      <c r="C3419" s="25">
        <v>1159</v>
      </c>
    </row>
    <row r="3420" spans="1:3" ht="16.5" customHeight="1" x14ac:dyDescent="0.3">
      <c r="A3420" s="26">
        <v>599260</v>
      </c>
      <c r="B3420" s="24" t="s">
        <v>11374</v>
      </c>
      <c r="C3420" s="24">
        <v>526</v>
      </c>
    </row>
    <row r="3421" spans="1:3" ht="16.5" customHeight="1" x14ac:dyDescent="0.3">
      <c r="A3421" s="26">
        <v>599261</v>
      </c>
      <c r="B3421" s="24" t="s">
        <v>1863</v>
      </c>
      <c r="C3421" s="24">
        <v>202</v>
      </c>
    </row>
    <row r="3422" spans="1:3" ht="16.5" customHeight="1" x14ac:dyDescent="0.3">
      <c r="A3422" s="26">
        <v>599330</v>
      </c>
      <c r="B3422" s="24" t="s">
        <v>11375</v>
      </c>
      <c r="C3422" s="24">
        <v>630</v>
      </c>
    </row>
    <row r="3423" spans="1:3" ht="16.5" customHeight="1" x14ac:dyDescent="0.3">
      <c r="A3423" s="26">
        <v>599350</v>
      </c>
      <c r="B3423" s="24" t="s">
        <v>1864</v>
      </c>
      <c r="C3423" s="24">
        <v>4.2300000000000004</v>
      </c>
    </row>
    <row r="3424" spans="1:3" ht="16.5" customHeight="1" x14ac:dyDescent="0.3">
      <c r="A3424" s="26">
        <v>599410</v>
      </c>
      <c r="B3424" s="24" t="s">
        <v>11376</v>
      </c>
      <c r="C3424" s="24">
        <v>51.26</v>
      </c>
    </row>
    <row r="3425" spans="1:3" ht="16.5" customHeight="1" x14ac:dyDescent="0.3">
      <c r="A3425" s="26">
        <v>599460</v>
      </c>
      <c r="B3425" s="24" t="s">
        <v>11377</v>
      </c>
      <c r="C3425" s="24">
        <v>767</v>
      </c>
    </row>
    <row r="3426" spans="1:3" ht="16.5" customHeight="1" x14ac:dyDescent="0.3">
      <c r="A3426" s="26">
        <v>599470</v>
      </c>
      <c r="B3426" s="24" t="s">
        <v>11378</v>
      </c>
      <c r="C3426" s="24">
        <v>16.29</v>
      </c>
    </row>
    <row r="3427" spans="1:3" ht="16.5" customHeight="1" x14ac:dyDescent="0.3">
      <c r="A3427" s="26">
        <v>599480</v>
      </c>
      <c r="B3427" s="24" t="s">
        <v>11379</v>
      </c>
      <c r="C3427" s="24">
        <v>25.98</v>
      </c>
    </row>
    <row r="3428" spans="1:3" ht="16.5" customHeight="1" x14ac:dyDescent="0.3">
      <c r="A3428" s="26">
        <v>599490</v>
      </c>
      <c r="B3428" s="24" t="s">
        <v>1865</v>
      </c>
      <c r="C3428" s="24">
        <v>544</v>
      </c>
    </row>
    <row r="3429" spans="1:3" ht="16.5" customHeight="1" x14ac:dyDescent="0.3">
      <c r="A3429" s="26">
        <v>599510</v>
      </c>
      <c r="B3429" s="24" t="s">
        <v>11380</v>
      </c>
      <c r="C3429" s="25">
        <v>1655</v>
      </c>
    </row>
    <row r="3430" spans="1:3" ht="16.5" customHeight="1" x14ac:dyDescent="0.3">
      <c r="A3430" s="26">
        <v>599560</v>
      </c>
      <c r="B3430" s="24" t="s">
        <v>11381</v>
      </c>
      <c r="C3430" s="24">
        <v>36.11</v>
      </c>
    </row>
    <row r="3431" spans="1:3" ht="16.5" customHeight="1" x14ac:dyDescent="0.3">
      <c r="A3431" s="26">
        <v>599570</v>
      </c>
      <c r="B3431" s="24" t="s">
        <v>11382</v>
      </c>
      <c r="C3431" s="24">
        <v>122</v>
      </c>
    </row>
    <row r="3432" spans="1:3" ht="16.5" customHeight="1" x14ac:dyDescent="0.3">
      <c r="A3432" s="26">
        <v>599580</v>
      </c>
      <c r="B3432" s="24" t="s">
        <v>11383</v>
      </c>
      <c r="C3432" s="24">
        <v>27</v>
      </c>
    </row>
    <row r="3433" spans="1:3" ht="16.5" customHeight="1" x14ac:dyDescent="0.3">
      <c r="A3433" s="26">
        <v>599590</v>
      </c>
      <c r="B3433" s="24" t="s">
        <v>11384</v>
      </c>
      <c r="C3433" s="24">
        <v>75</v>
      </c>
    </row>
    <row r="3434" spans="1:3" ht="16.5" customHeight="1" x14ac:dyDescent="0.3">
      <c r="A3434" s="26">
        <v>599750</v>
      </c>
      <c r="B3434" s="24" t="s">
        <v>11385</v>
      </c>
      <c r="C3434" s="25">
        <v>12635</v>
      </c>
    </row>
    <row r="3435" spans="1:3" ht="16.5" customHeight="1" x14ac:dyDescent="0.3">
      <c r="A3435" s="26">
        <v>599780</v>
      </c>
      <c r="B3435" s="24" t="s">
        <v>11386</v>
      </c>
      <c r="C3435" s="24">
        <v>196</v>
      </c>
    </row>
    <row r="3436" spans="1:3" ht="16.5" customHeight="1" x14ac:dyDescent="0.3">
      <c r="A3436" s="26">
        <v>599800</v>
      </c>
      <c r="B3436" s="24" t="s">
        <v>11387</v>
      </c>
      <c r="C3436" s="25">
        <v>12730</v>
      </c>
    </row>
    <row r="3437" spans="1:3" ht="16.5" customHeight="1" x14ac:dyDescent="0.3">
      <c r="A3437" s="26">
        <v>599840</v>
      </c>
      <c r="B3437" s="24" t="s">
        <v>1866</v>
      </c>
      <c r="C3437" s="24">
        <v>50.68</v>
      </c>
    </row>
    <row r="3438" spans="1:3" ht="16.5" customHeight="1" x14ac:dyDescent="0.3">
      <c r="A3438" s="26">
        <v>599860</v>
      </c>
      <c r="B3438" s="24" t="s">
        <v>1867</v>
      </c>
      <c r="C3438" s="24">
        <v>176</v>
      </c>
    </row>
    <row r="3439" spans="1:3" ht="16.5" customHeight="1" x14ac:dyDescent="0.3">
      <c r="A3439" s="26">
        <v>599915</v>
      </c>
      <c r="B3439" s="24" t="s">
        <v>10934</v>
      </c>
      <c r="C3439" s="24">
        <v>243</v>
      </c>
    </row>
    <row r="3440" spans="1:3" ht="16.5" customHeight="1" x14ac:dyDescent="0.3">
      <c r="A3440" s="26">
        <v>599920</v>
      </c>
      <c r="B3440" s="24" t="s">
        <v>11388</v>
      </c>
      <c r="C3440" s="24">
        <v>375</v>
      </c>
    </row>
    <row r="3441" spans="1:3" ht="16.5" customHeight="1" x14ac:dyDescent="0.3">
      <c r="A3441" s="26">
        <v>599930</v>
      </c>
      <c r="B3441" s="24" t="s">
        <v>11389</v>
      </c>
      <c r="C3441" s="24">
        <v>192</v>
      </c>
    </row>
    <row r="3442" spans="1:3" ht="16.5" customHeight="1" x14ac:dyDescent="0.3">
      <c r="A3442" s="26">
        <v>599940</v>
      </c>
      <c r="B3442" s="24" t="s">
        <v>11390</v>
      </c>
      <c r="C3442" s="25">
        <v>1897</v>
      </c>
    </row>
    <row r="3443" spans="1:3" ht="16.5" customHeight="1" x14ac:dyDescent="0.3">
      <c r="A3443" s="26">
        <v>599950</v>
      </c>
      <c r="B3443" s="24" t="s">
        <v>11391</v>
      </c>
      <c r="C3443" s="24">
        <v>861</v>
      </c>
    </row>
    <row r="3444" spans="1:3" ht="16.5" customHeight="1" x14ac:dyDescent="0.3">
      <c r="A3444" s="26">
        <v>599960</v>
      </c>
      <c r="B3444" s="24" t="s">
        <v>11392</v>
      </c>
      <c r="C3444" s="24">
        <v>762</v>
      </c>
    </row>
    <row r="3445" spans="1:3" ht="16.5" customHeight="1" x14ac:dyDescent="0.3">
      <c r="A3445" s="26">
        <v>600015</v>
      </c>
      <c r="B3445" s="24" t="s">
        <v>11393</v>
      </c>
      <c r="C3445" s="24">
        <v>0.13</v>
      </c>
    </row>
    <row r="3446" spans="1:3" ht="16.5" customHeight="1" x14ac:dyDescent="0.3">
      <c r="A3446" s="26">
        <v>600050</v>
      </c>
      <c r="B3446" s="24" t="s">
        <v>11394</v>
      </c>
      <c r="C3446" s="24">
        <v>0.61</v>
      </c>
    </row>
    <row r="3447" spans="1:3" ht="16.5" customHeight="1" x14ac:dyDescent="0.3">
      <c r="A3447" s="26">
        <v>600060</v>
      </c>
      <c r="B3447" s="24" t="s">
        <v>11395</v>
      </c>
      <c r="C3447" s="24">
        <v>0.23</v>
      </c>
    </row>
    <row r="3448" spans="1:3" ht="16.5" customHeight="1" x14ac:dyDescent="0.3">
      <c r="A3448" s="26">
        <v>600090</v>
      </c>
      <c r="B3448" s="24" t="s">
        <v>11396</v>
      </c>
      <c r="C3448" s="24">
        <v>0.16</v>
      </c>
    </row>
    <row r="3449" spans="1:3" ht="16.5" customHeight="1" x14ac:dyDescent="0.3">
      <c r="A3449" s="26">
        <v>600098</v>
      </c>
      <c r="B3449" s="24" t="s">
        <v>11397</v>
      </c>
      <c r="C3449" s="24">
        <v>0.56999999999999995</v>
      </c>
    </row>
    <row r="3450" spans="1:3" ht="16.5" customHeight="1" x14ac:dyDescent="0.3">
      <c r="A3450" s="26">
        <v>600100</v>
      </c>
      <c r="B3450" s="24" t="s">
        <v>11398</v>
      </c>
      <c r="C3450" s="24">
        <v>1.31</v>
      </c>
    </row>
    <row r="3451" spans="1:3" ht="16.5" customHeight="1" x14ac:dyDescent="0.3">
      <c r="A3451" s="26">
        <v>600110</v>
      </c>
      <c r="B3451" s="24" t="s">
        <v>11399</v>
      </c>
      <c r="C3451" s="24">
        <v>0.15</v>
      </c>
    </row>
    <row r="3452" spans="1:3" ht="16.5" customHeight="1" x14ac:dyDescent="0.3">
      <c r="A3452" s="26">
        <v>600120</v>
      </c>
      <c r="B3452" s="24" t="s">
        <v>11400</v>
      </c>
      <c r="C3452" s="24">
        <v>0.16</v>
      </c>
    </row>
    <row r="3453" spans="1:3" ht="16.5" customHeight="1" x14ac:dyDescent="0.3">
      <c r="A3453" s="26">
        <v>600140</v>
      </c>
      <c r="B3453" s="24" t="s">
        <v>11401</v>
      </c>
      <c r="C3453" s="24">
        <v>1.24</v>
      </c>
    </row>
    <row r="3454" spans="1:3" ht="16.5" customHeight="1" x14ac:dyDescent="0.3">
      <c r="A3454" s="26">
        <v>600150</v>
      </c>
      <c r="B3454" s="24" t="s">
        <v>11402</v>
      </c>
      <c r="C3454" s="24">
        <v>2.74</v>
      </c>
    </row>
    <row r="3455" spans="1:3" ht="16.5" customHeight="1" x14ac:dyDescent="0.3">
      <c r="A3455" s="26">
        <v>600160</v>
      </c>
      <c r="B3455" s="24" t="s">
        <v>11403</v>
      </c>
      <c r="C3455" s="24">
        <v>1.02</v>
      </c>
    </row>
    <row r="3456" spans="1:3" ht="16.5" customHeight="1" x14ac:dyDescent="0.3">
      <c r="A3456" s="26">
        <v>600210</v>
      </c>
      <c r="B3456" s="24" t="s">
        <v>11404</v>
      </c>
      <c r="C3456" s="24">
        <v>1.77</v>
      </c>
    </row>
    <row r="3457" spans="1:3" ht="16.5" customHeight="1" x14ac:dyDescent="0.3">
      <c r="A3457" s="26">
        <v>600230</v>
      </c>
      <c r="B3457" s="24" t="s">
        <v>11405</v>
      </c>
      <c r="C3457" s="24">
        <v>2</v>
      </c>
    </row>
    <row r="3458" spans="1:3" ht="16.5" customHeight="1" x14ac:dyDescent="0.3">
      <c r="A3458" s="26">
        <v>600240</v>
      </c>
      <c r="B3458" s="24" t="s">
        <v>11406</v>
      </c>
      <c r="C3458" s="24">
        <v>1.1200000000000001</v>
      </c>
    </row>
    <row r="3459" spans="1:3" ht="16.5" customHeight="1" x14ac:dyDescent="0.3">
      <c r="A3459" s="26">
        <v>600280</v>
      </c>
      <c r="B3459" s="24" t="s">
        <v>11407</v>
      </c>
      <c r="C3459" s="24">
        <v>0.34</v>
      </c>
    </row>
    <row r="3460" spans="1:3" ht="16.5" customHeight="1" x14ac:dyDescent="0.3">
      <c r="A3460" s="26">
        <v>600290</v>
      </c>
      <c r="B3460" s="24" t="s">
        <v>11408</v>
      </c>
      <c r="C3460" s="24">
        <v>0.83</v>
      </c>
    </row>
    <row r="3461" spans="1:3" ht="16.5" customHeight="1" x14ac:dyDescent="0.3">
      <c r="A3461" s="26">
        <v>600430</v>
      </c>
      <c r="B3461" s="24" t="s">
        <v>11409</v>
      </c>
      <c r="C3461" s="24">
        <v>4.42</v>
      </c>
    </row>
    <row r="3462" spans="1:3" ht="16.5" customHeight="1" x14ac:dyDescent="0.3">
      <c r="A3462" s="26">
        <v>600490</v>
      </c>
      <c r="B3462" s="24" t="s">
        <v>11410</v>
      </c>
      <c r="C3462" s="24">
        <v>6.94</v>
      </c>
    </row>
    <row r="3463" spans="1:3" ht="16.5" customHeight="1" x14ac:dyDescent="0.3">
      <c r="A3463" s="26">
        <v>600510</v>
      </c>
      <c r="B3463" s="24" t="s">
        <v>11411</v>
      </c>
      <c r="C3463" s="24">
        <v>1.44</v>
      </c>
    </row>
    <row r="3464" spans="1:3" ht="16.5" customHeight="1" x14ac:dyDescent="0.3">
      <c r="A3464" s="26">
        <v>600540</v>
      </c>
      <c r="B3464" s="24" t="s">
        <v>11412</v>
      </c>
      <c r="C3464" s="24">
        <v>3.85</v>
      </c>
    </row>
    <row r="3465" spans="1:3" ht="16.5" customHeight="1" x14ac:dyDescent="0.3">
      <c r="A3465" s="26">
        <v>600580</v>
      </c>
      <c r="B3465" s="24" t="s">
        <v>11413</v>
      </c>
      <c r="C3465" s="24">
        <v>1.2</v>
      </c>
    </row>
    <row r="3466" spans="1:3" ht="16.5" customHeight="1" x14ac:dyDescent="0.3">
      <c r="A3466" s="26">
        <v>600650</v>
      </c>
      <c r="B3466" s="24" t="s">
        <v>11414</v>
      </c>
      <c r="C3466" s="24">
        <v>0.3</v>
      </c>
    </row>
    <row r="3467" spans="1:3" ht="16.5" customHeight="1" x14ac:dyDescent="0.3">
      <c r="A3467" s="26">
        <v>600700</v>
      </c>
      <c r="B3467" s="24" t="s">
        <v>11415</v>
      </c>
      <c r="C3467" s="24">
        <v>0.28999999999999998</v>
      </c>
    </row>
    <row r="3468" spans="1:3" ht="16.5" customHeight="1" x14ac:dyDescent="0.3">
      <c r="A3468" s="26">
        <v>601090</v>
      </c>
      <c r="B3468" s="24" t="s">
        <v>11416</v>
      </c>
      <c r="C3468" s="24">
        <v>189</v>
      </c>
    </row>
    <row r="3469" spans="1:3" ht="16.5" customHeight="1" x14ac:dyDescent="0.3">
      <c r="A3469" s="26">
        <v>601100</v>
      </c>
      <c r="B3469" s="24" t="s">
        <v>11417</v>
      </c>
      <c r="C3469" s="24">
        <v>491</v>
      </c>
    </row>
    <row r="3470" spans="1:3" ht="16.5" customHeight="1" x14ac:dyDescent="0.3">
      <c r="A3470" s="26">
        <v>601110</v>
      </c>
      <c r="B3470" s="24" t="s">
        <v>11418</v>
      </c>
      <c r="C3470" s="24">
        <v>250</v>
      </c>
    </row>
    <row r="3471" spans="1:3" ht="16.5" customHeight="1" x14ac:dyDescent="0.3">
      <c r="A3471" s="26">
        <v>601170</v>
      </c>
      <c r="B3471" s="24" t="s">
        <v>11419</v>
      </c>
      <c r="C3471" s="24">
        <v>3.28</v>
      </c>
    </row>
    <row r="3472" spans="1:3" ht="16.5" customHeight="1" x14ac:dyDescent="0.3">
      <c r="A3472" s="26">
        <v>601190</v>
      </c>
      <c r="B3472" s="24" t="s">
        <v>11420</v>
      </c>
      <c r="C3472" s="24">
        <v>10.33</v>
      </c>
    </row>
    <row r="3473" spans="1:3" ht="16.5" customHeight="1" x14ac:dyDescent="0.3">
      <c r="A3473" s="26">
        <v>601200</v>
      </c>
      <c r="B3473" s="24" t="s">
        <v>11421</v>
      </c>
      <c r="C3473" s="24">
        <v>78</v>
      </c>
    </row>
    <row r="3474" spans="1:3" ht="16.5" customHeight="1" x14ac:dyDescent="0.3">
      <c r="A3474" s="26">
        <v>601240</v>
      </c>
      <c r="B3474" s="24" t="s">
        <v>11422</v>
      </c>
      <c r="C3474" s="24">
        <v>752</v>
      </c>
    </row>
    <row r="3475" spans="1:3" ht="16.5" customHeight="1" x14ac:dyDescent="0.3">
      <c r="A3475" s="26">
        <v>601250</v>
      </c>
      <c r="B3475" s="24" t="s">
        <v>11423</v>
      </c>
      <c r="C3475" s="25">
        <v>3716</v>
      </c>
    </row>
    <row r="3476" spans="1:3" ht="16.5" customHeight="1" x14ac:dyDescent="0.3">
      <c r="A3476" s="26">
        <v>601280</v>
      </c>
      <c r="B3476" s="24" t="s">
        <v>1868</v>
      </c>
      <c r="C3476" s="25">
        <v>2680</v>
      </c>
    </row>
    <row r="3477" spans="1:3" ht="16.5" customHeight="1" x14ac:dyDescent="0.3">
      <c r="A3477" s="26">
        <v>601330</v>
      </c>
      <c r="B3477" s="24" t="s">
        <v>11424</v>
      </c>
      <c r="C3477" s="24">
        <v>104</v>
      </c>
    </row>
    <row r="3478" spans="1:3" ht="16.5" customHeight="1" x14ac:dyDescent="0.3">
      <c r="A3478" s="26">
        <v>601350</v>
      </c>
      <c r="B3478" s="24" t="s">
        <v>11425</v>
      </c>
      <c r="C3478" s="25">
        <v>3071</v>
      </c>
    </row>
    <row r="3479" spans="1:3" ht="16.5" customHeight="1" x14ac:dyDescent="0.3">
      <c r="A3479" s="26">
        <v>601370</v>
      </c>
      <c r="B3479" s="24" t="s">
        <v>11426</v>
      </c>
      <c r="C3479" s="24">
        <v>143</v>
      </c>
    </row>
    <row r="3480" spans="1:3" ht="16.5" customHeight="1" x14ac:dyDescent="0.3">
      <c r="A3480" s="26">
        <v>601385</v>
      </c>
      <c r="B3480" s="24" t="s">
        <v>1869</v>
      </c>
      <c r="C3480" s="24">
        <v>6.2</v>
      </c>
    </row>
    <row r="3481" spans="1:3" ht="16.5" customHeight="1" x14ac:dyDescent="0.3">
      <c r="A3481" s="26">
        <v>601395</v>
      </c>
      <c r="B3481" s="24" t="s">
        <v>1869</v>
      </c>
      <c r="C3481" s="24">
        <v>9.0299999999999994</v>
      </c>
    </row>
    <row r="3482" spans="1:3" ht="16.5" customHeight="1" x14ac:dyDescent="0.3">
      <c r="A3482" s="26">
        <v>601405</v>
      </c>
      <c r="B3482" s="24" t="s">
        <v>11427</v>
      </c>
      <c r="C3482" s="25">
        <v>2422</v>
      </c>
    </row>
    <row r="3483" spans="1:3" ht="16.5" customHeight="1" x14ac:dyDescent="0.3">
      <c r="A3483" s="26">
        <v>601445</v>
      </c>
      <c r="B3483" s="24" t="s">
        <v>11428</v>
      </c>
      <c r="C3483" s="24">
        <v>390</v>
      </c>
    </row>
    <row r="3484" spans="1:3" ht="16.5" customHeight="1" x14ac:dyDescent="0.3">
      <c r="A3484" s="26">
        <v>601490</v>
      </c>
      <c r="B3484" s="24" t="s">
        <v>11429</v>
      </c>
      <c r="C3484" s="24">
        <v>123</v>
      </c>
    </row>
    <row r="3485" spans="1:3" ht="16.5" customHeight="1" x14ac:dyDescent="0.3">
      <c r="A3485" s="26">
        <v>601580</v>
      </c>
      <c r="B3485" s="24" t="s">
        <v>11430</v>
      </c>
      <c r="C3485" s="24">
        <v>854</v>
      </c>
    </row>
    <row r="3486" spans="1:3" ht="16.5" customHeight="1" x14ac:dyDescent="0.3">
      <c r="A3486" s="26">
        <v>601595</v>
      </c>
      <c r="B3486" s="24" t="s">
        <v>11431</v>
      </c>
      <c r="C3486" s="25">
        <v>4523</v>
      </c>
    </row>
    <row r="3487" spans="1:3" ht="16.5" customHeight="1" x14ac:dyDescent="0.3">
      <c r="A3487" s="26">
        <v>601610</v>
      </c>
      <c r="B3487" s="24" t="s">
        <v>1870</v>
      </c>
      <c r="C3487" s="24">
        <v>88.72</v>
      </c>
    </row>
    <row r="3488" spans="1:3" ht="16.5" customHeight="1" x14ac:dyDescent="0.3">
      <c r="A3488" s="26">
        <v>601620</v>
      </c>
      <c r="B3488" s="24" t="s">
        <v>11432</v>
      </c>
      <c r="C3488" s="24">
        <v>552</v>
      </c>
    </row>
    <row r="3489" spans="1:3" ht="16.5" customHeight="1" x14ac:dyDescent="0.3">
      <c r="A3489" s="26">
        <v>601640</v>
      </c>
      <c r="B3489" s="24" t="s">
        <v>11433</v>
      </c>
      <c r="C3489" s="24">
        <v>28.42</v>
      </c>
    </row>
    <row r="3490" spans="1:3" ht="16.5" customHeight="1" x14ac:dyDescent="0.3">
      <c r="A3490" s="26">
        <v>601660</v>
      </c>
      <c r="B3490" s="24" t="s">
        <v>11434</v>
      </c>
      <c r="C3490" s="24">
        <v>960</v>
      </c>
    </row>
    <row r="3491" spans="1:3" ht="16.5" customHeight="1" x14ac:dyDescent="0.3">
      <c r="A3491" s="26">
        <v>601665</v>
      </c>
      <c r="B3491" s="24" t="s">
        <v>11435</v>
      </c>
      <c r="C3491" s="24">
        <v>668</v>
      </c>
    </row>
    <row r="3492" spans="1:3" ht="16.5" customHeight="1" x14ac:dyDescent="0.3">
      <c r="A3492" s="26">
        <v>601680</v>
      </c>
      <c r="B3492" s="24" t="s">
        <v>11436</v>
      </c>
      <c r="C3492" s="24">
        <v>2.75</v>
      </c>
    </row>
    <row r="3493" spans="1:3" ht="16.5" customHeight="1" x14ac:dyDescent="0.3">
      <c r="A3493" s="26">
        <v>601820</v>
      </c>
      <c r="B3493" s="24" t="s">
        <v>1871</v>
      </c>
      <c r="C3493" s="24">
        <v>661</v>
      </c>
    </row>
    <row r="3494" spans="1:3" ht="16.5" customHeight="1" x14ac:dyDescent="0.3">
      <c r="A3494" s="26">
        <v>601840</v>
      </c>
      <c r="B3494" s="24" t="s">
        <v>1872</v>
      </c>
      <c r="C3494" s="25">
        <v>3840</v>
      </c>
    </row>
    <row r="3495" spans="1:3" ht="16.5" customHeight="1" x14ac:dyDescent="0.3">
      <c r="A3495" s="26">
        <v>601960</v>
      </c>
      <c r="B3495" s="24" t="s">
        <v>1873</v>
      </c>
      <c r="C3495" s="24">
        <v>12.51</v>
      </c>
    </row>
    <row r="3496" spans="1:3" ht="16.5" customHeight="1" x14ac:dyDescent="0.3">
      <c r="A3496" s="26">
        <v>601970</v>
      </c>
      <c r="B3496" s="24" t="s">
        <v>1860</v>
      </c>
      <c r="C3496" s="24">
        <v>7.9</v>
      </c>
    </row>
    <row r="3497" spans="1:3" ht="16.5" customHeight="1" x14ac:dyDescent="0.3">
      <c r="A3497" s="26">
        <v>602000</v>
      </c>
      <c r="B3497" s="24" t="s">
        <v>1874</v>
      </c>
      <c r="C3497" s="25">
        <v>1606</v>
      </c>
    </row>
    <row r="3498" spans="1:3" ht="16.5" customHeight="1" x14ac:dyDescent="0.3">
      <c r="A3498" s="26">
        <v>602100</v>
      </c>
      <c r="B3498" s="24" t="s">
        <v>1875</v>
      </c>
      <c r="C3498" s="24">
        <v>24.03</v>
      </c>
    </row>
    <row r="3499" spans="1:3" ht="16.5" customHeight="1" x14ac:dyDescent="0.3">
      <c r="A3499" s="26">
        <v>602220</v>
      </c>
      <c r="B3499" s="24" t="s">
        <v>11437</v>
      </c>
      <c r="C3499" s="24">
        <v>491</v>
      </c>
    </row>
    <row r="3500" spans="1:3" ht="16.5" customHeight="1" x14ac:dyDescent="0.3">
      <c r="A3500" s="26">
        <v>602290</v>
      </c>
      <c r="B3500" s="24" t="s">
        <v>11438</v>
      </c>
      <c r="C3500" s="24">
        <v>92</v>
      </c>
    </row>
    <row r="3501" spans="1:3" ht="16.5" customHeight="1" x14ac:dyDescent="0.3">
      <c r="A3501" s="26">
        <v>602310</v>
      </c>
      <c r="B3501" s="24" t="s">
        <v>1876</v>
      </c>
      <c r="C3501" s="24">
        <v>8.51</v>
      </c>
    </row>
    <row r="3502" spans="1:3" ht="16.5" customHeight="1" x14ac:dyDescent="0.3">
      <c r="A3502" s="26">
        <v>602370</v>
      </c>
      <c r="B3502" s="24" t="s">
        <v>11439</v>
      </c>
      <c r="C3502" s="24">
        <v>141</v>
      </c>
    </row>
    <row r="3503" spans="1:3" ht="16.5" customHeight="1" x14ac:dyDescent="0.3">
      <c r="A3503" s="26">
        <v>602380</v>
      </c>
      <c r="B3503" s="24" t="s">
        <v>11440</v>
      </c>
      <c r="C3503" s="24">
        <v>286</v>
      </c>
    </row>
    <row r="3504" spans="1:3" ht="16.5" customHeight="1" x14ac:dyDescent="0.3">
      <c r="A3504" s="26">
        <v>602400</v>
      </c>
      <c r="B3504" s="24" t="s">
        <v>11441</v>
      </c>
      <c r="C3504" s="25">
        <v>4102</v>
      </c>
    </row>
    <row r="3505" spans="1:3" ht="16.5" customHeight="1" x14ac:dyDescent="0.3">
      <c r="A3505" s="26">
        <v>602402</v>
      </c>
      <c r="B3505" s="24" t="s">
        <v>1877</v>
      </c>
      <c r="C3505" s="25">
        <v>4476</v>
      </c>
    </row>
    <row r="3506" spans="1:3" ht="16.5" customHeight="1" x14ac:dyDescent="0.3">
      <c r="A3506" s="26">
        <v>602405</v>
      </c>
      <c r="B3506" s="24" t="s">
        <v>11442</v>
      </c>
      <c r="C3506" s="25">
        <v>3530</v>
      </c>
    </row>
    <row r="3507" spans="1:3" ht="16.5" customHeight="1" x14ac:dyDescent="0.3">
      <c r="A3507" s="26">
        <v>602440</v>
      </c>
      <c r="B3507" s="24" t="s">
        <v>11443</v>
      </c>
      <c r="C3507" s="25">
        <v>1314</v>
      </c>
    </row>
    <row r="3508" spans="1:3" ht="16.5" customHeight="1" x14ac:dyDescent="0.3">
      <c r="A3508" s="26">
        <v>602790</v>
      </c>
      <c r="B3508" s="24" t="s">
        <v>11444</v>
      </c>
      <c r="C3508" s="24">
        <v>2</v>
      </c>
    </row>
    <row r="3509" spans="1:3" ht="16.5" customHeight="1" x14ac:dyDescent="0.3">
      <c r="A3509" s="26">
        <v>602850</v>
      </c>
      <c r="B3509" s="24" t="s">
        <v>11445</v>
      </c>
      <c r="C3509" s="25">
        <v>4119</v>
      </c>
    </row>
    <row r="3510" spans="1:3" ht="16.5" customHeight="1" x14ac:dyDescent="0.3">
      <c r="A3510" s="26">
        <v>602860</v>
      </c>
      <c r="B3510" s="24" t="s">
        <v>11446</v>
      </c>
      <c r="C3510" s="25">
        <v>3957</v>
      </c>
    </row>
    <row r="3511" spans="1:3" ht="16.5" customHeight="1" x14ac:dyDescent="0.3">
      <c r="A3511" s="26">
        <v>602870</v>
      </c>
      <c r="B3511" s="24" t="s">
        <v>11447</v>
      </c>
      <c r="C3511" s="25">
        <v>2897</v>
      </c>
    </row>
    <row r="3512" spans="1:3" ht="16.5" customHeight="1" x14ac:dyDescent="0.3">
      <c r="A3512" s="26">
        <v>602880</v>
      </c>
      <c r="B3512" s="24" t="s">
        <v>11448</v>
      </c>
      <c r="C3512" s="25">
        <v>3004</v>
      </c>
    </row>
    <row r="3513" spans="1:3" ht="16.5" customHeight="1" x14ac:dyDescent="0.3">
      <c r="A3513" s="26">
        <v>602890</v>
      </c>
      <c r="B3513" s="24" t="s">
        <v>11449</v>
      </c>
      <c r="C3513" s="25">
        <v>3004</v>
      </c>
    </row>
    <row r="3514" spans="1:3" ht="16.5" customHeight="1" x14ac:dyDescent="0.3">
      <c r="A3514" s="26">
        <v>602900</v>
      </c>
      <c r="B3514" s="24" t="s">
        <v>11450</v>
      </c>
      <c r="C3514" s="25">
        <v>2056</v>
      </c>
    </row>
    <row r="3515" spans="1:3" ht="16.5" customHeight="1" x14ac:dyDescent="0.3">
      <c r="A3515" s="26">
        <v>603450</v>
      </c>
      <c r="B3515" s="24" t="s">
        <v>11451</v>
      </c>
      <c r="C3515" s="24">
        <v>360</v>
      </c>
    </row>
    <row r="3516" spans="1:3" ht="16.5" customHeight="1" x14ac:dyDescent="0.3">
      <c r="A3516" s="26">
        <v>603460</v>
      </c>
      <c r="B3516" s="24" t="s">
        <v>1878</v>
      </c>
      <c r="C3516" s="24">
        <v>87</v>
      </c>
    </row>
    <row r="3517" spans="1:3" ht="16.5" customHeight="1" x14ac:dyDescent="0.3">
      <c r="A3517" s="26">
        <v>603500</v>
      </c>
      <c r="B3517" s="24" t="s">
        <v>1879</v>
      </c>
      <c r="C3517" s="24">
        <v>101</v>
      </c>
    </row>
    <row r="3518" spans="1:3" ht="16.5" customHeight="1" x14ac:dyDescent="0.3">
      <c r="A3518" s="26">
        <v>603550</v>
      </c>
      <c r="B3518" s="24" t="s">
        <v>11452</v>
      </c>
      <c r="C3518" s="24">
        <v>17.239999999999998</v>
      </c>
    </row>
    <row r="3519" spans="1:3" ht="16.5" customHeight="1" x14ac:dyDescent="0.3">
      <c r="A3519" s="26">
        <v>603880</v>
      </c>
      <c r="B3519" s="24" t="s">
        <v>11453</v>
      </c>
      <c r="C3519" s="24">
        <v>98</v>
      </c>
    </row>
    <row r="3520" spans="1:3" ht="16.5" customHeight="1" x14ac:dyDescent="0.3">
      <c r="A3520" s="26">
        <v>603900</v>
      </c>
      <c r="B3520" s="24" t="s">
        <v>11454</v>
      </c>
      <c r="C3520" s="24">
        <v>259</v>
      </c>
    </row>
    <row r="3521" spans="1:3" ht="16.5" customHeight="1" x14ac:dyDescent="0.3">
      <c r="A3521" s="26">
        <v>604100</v>
      </c>
      <c r="B3521" s="24" t="s">
        <v>1880</v>
      </c>
      <c r="C3521" s="24">
        <v>225</v>
      </c>
    </row>
    <row r="3522" spans="1:3" ht="16.5" customHeight="1" x14ac:dyDescent="0.3">
      <c r="A3522" s="26">
        <v>604150</v>
      </c>
      <c r="B3522" s="24" t="s">
        <v>11455</v>
      </c>
      <c r="C3522" s="24">
        <v>22.87</v>
      </c>
    </row>
    <row r="3523" spans="1:3" ht="16.5" customHeight="1" x14ac:dyDescent="0.3">
      <c r="A3523" s="26">
        <v>604330</v>
      </c>
      <c r="B3523" s="24" t="s">
        <v>11456</v>
      </c>
      <c r="C3523" s="24">
        <v>234</v>
      </c>
    </row>
    <row r="3524" spans="1:3" ht="16.5" customHeight="1" x14ac:dyDescent="0.3">
      <c r="A3524" s="26">
        <v>604450</v>
      </c>
      <c r="B3524" s="24" t="s">
        <v>11457</v>
      </c>
      <c r="C3524" s="24">
        <v>93</v>
      </c>
    </row>
    <row r="3525" spans="1:3" ht="16.5" customHeight="1" x14ac:dyDescent="0.3">
      <c r="A3525" s="26">
        <v>605001</v>
      </c>
      <c r="B3525" s="24" t="s">
        <v>11458</v>
      </c>
      <c r="C3525" s="24">
        <v>0.65</v>
      </c>
    </row>
    <row r="3526" spans="1:3" ht="16.5" customHeight="1" x14ac:dyDescent="0.3">
      <c r="A3526" s="26">
        <v>605510</v>
      </c>
      <c r="B3526" s="24" t="s">
        <v>11459</v>
      </c>
      <c r="C3526" s="24">
        <v>3.51</v>
      </c>
    </row>
    <row r="3527" spans="1:3" ht="16.5" customHeight="1" x14ac:dyDescent="0.3">
      <c r="A3527" s="26">
        <v>605520</v>
      </c>
      <c r="B3527" s="24" t="s">
        <v>11460</v>
      </c>
      <c r="C3527" s="24">
        <v>4.55</v>
      </c>
    </row>
    <row r="3528" spans="1:3" ht="16.5" customHeight="1" x14ac:dyDescent="0.3">
      <c r="A3528" s="26">
        <v>605550</v>
      </c>
      <c r="B3528" s="24" t="s">
        <v>11461</v>
      </c>
      <c r="C3528" s="24">
        <v>6.02</v>
      </c>
    </row>
    <row r="3529" spans="1:3" ht="16.5" customHeight="1" x14ac:dyDescent="0.3">
      <c r="A3529" s="26">
        <v>605600</v>
      </c>
      <c r="B3529" s="24" t="s">
        <v>11462</v>
      </c>
      <c r="C3529" s="25">
        <v>12686</v>
      </c>
    </row>
    <row r="3530" spans="1:3" ht="16.5" customHeight="1" x14ac:dyDescent="0.3">
      <c r="A3530" s="26">
        <v>605605</v>
      </c>
      <c r="B3530" s="24" t="s">
        <v>11463</v>
      </c>
      <c r="C3530" s="25">
        <v>10107</v>
      </c>
    </row>
    <row r="3531" spans="1:3" ht="16.5" customHeight="1" x14ac:dyDescent="0.3">
      <c r="A3531" s="26">
        <v>605720</v>
      </c>
      <c r="B3531" s="24" t="s">
        <v>1881</v>
      </c>
      <c r="C3531" s="24">
        <v>251</v>
      </c>
    </row>
    <row r="3532" spans="1:3" ht="16.5" customHeight="1" x14ac:dyDescent="0.3">
      <c r="A3532" s="26">
        <v>605760</v>
      </c>
      <c r="B3532" s="24" t="s">
        <v>11464</v>
      </c>
      <c r="C3532" s="25">
        <v>4144</v>
      </c>
    </row>
    <row r="3533" spans="1:3" ht="16.5" customHeight="1" x14ac:dyDescent="0.3">
      <c r="A3533" s="26">
        <v>605770</v>
      </c>
      <c r="B3533" s="24" t="s">
        <v>11465</v>
      </c>
      <c r="C3533" s="25">
        <v>4467</v>
      </c>
    </row>
    <row r="3534" spans="1:3" ht="16.5" customHeight="1" x14ac:dyDescent="0.3">
      <c r="A3534" s="26">
        <v>605780</v>
      </c>
      <c r="B3534" s="24" t="s">
        <v>11466</v>
      </c>
      <c r="C3534" s="25">
        <v>3564</v>
      </c>
    </row>
    <row r="3535" spans="1:3" ht="16.5" customHeight="1" x14ac:dyDescent="0.3">
      <c r="A3535" s="26">
        <v>605790</v>
      </c>
      <c r="B3535" s="24" t="s">
        <v>11467</v>
      </c>
      <c r="C3535" s="25">
        <v>3696</v>
      </c>
    </row>
    <row r="3536" spans="1:3" ht="16.5" customHeight="1" x14ac:dyDescent="0.3">
      <c r="A3536" s="26">
        <v>605810</v>
      </c>
      <c r="B3536" s="24" t="s">
        <v>11468</v>
      </c>
      <c r="C3536" s="25">
        <v>4265</v>
      </c>
    </row>
    <row r="3537" spans="1:3" ht="16.5" customHeight="1" x14ac:dyDescent="0.3">
      <c r="A3537" s="26">
        <v>605820</v>
      </c>
      <c r="B3537" s="24" t="s">
        <v>11469</v>
      </c>
      <c r="C3537" s="24">
        <v>10.61</v>
      </c>
    </row>
    <row r="3538" spans="1:3" ht="16.5" customHeight="1" x14ac:dyDescent="0.3">
      <c r="A3538" s="26">
        <v>605825</v>
      </c>
      <c r="B3538" s="24" t="s">
        <v>11470</v>
      </c>
      <c r="C3538" s="24">
        <v>182</v>
      </c>
    </row>
    <row r="3539" spans="1:3" ht="16.5" customHeight="1" x14ac:dyDescent="0.3">
      <c r="A3539" s="26">
        <v>605826</v>
      </c>
      <c r="B3539" s="24" t="s">
        <v>11471</v>
      </c>
      <c r="C3539" s="24">
        <v>24.34</v>
      </c>
    </row>
    <row r="3540" spans="1:3" ht="16.5" customHeight="1" x14ac:dyDescent="0.3">
      <c r="A3540" s="26">
        <v>605840</v>
      </c>
      <c r="B3540" s="24" t="s">
        <v>11472</v>
      </c>
      <c r="C3540" s="24">
        <v>4.29</v>
      </c>
    </row>
    <row r="3541" spans="1:3" ht="16.5" customHeight="1" x14ac:dyDescent="0.3">
      <c r="A3541" s="26">
        <v>605900</v>
      </c>
      <c r="B3541" s="24" t="s">
        <v>11473</v>
      </c>
      <c r="C3541" s="25">
        <v>7609</v>
      </c>
    </row>
    <row r="3542" spans="1:3" ht="16.5" customHeight="1" x14ac:dyDescent="0.3">
      <c r="A3542" s="26">
        <v>605920</v>
      </c>
      <c r="B3542" s="24" t="s">
        <v>11474</v>
      </c>
      <c r="C3542" s="25">
        <v>3251</v>
      </c>
    </row>
    <row r="3543" spans="1:3" ht="16.5" customHeight="1" x14ac:dyDescent="0.3">
      <c r="A3543" s="26">
        <v>606000</v>
      </c>
      <c r="B3543" s="24" t="s">
        <v>11475</v>
      </c>
      <c r="C3543" s="25">
        <v>11411</v>
      </c>
    </row>
    <row r="3544" spans="1:3" ht="16.5" customHeight="1" x14ac:dyDescent="0.3">
      <c r="A3544" s="26">
        <v>606030</v>
      </c>
      <c r="B3544" s="24" t="s">
        <v>11476</v>
      </c>
      <c r="C3544" s="25">
        <v>1720</v>
      </c>
    </row>
    <row r="3545" spans="1:3" ht="16.5" customHeight="1" x14ac:dyDescent="0.3">
      <c r="A3545" s="26">
        <v>606040</v>
      </c>
      <c r="B3545" s="24" t="s">
        <v>1882</v>
      </c>
      <c r="C3545" s="25">
        <v>1229</v>
      </c>
    </row>
    <row r="3546" spans="1:3" ht="16.5" customHeight="1" x14ac:dyDescent="0.3">
      <c r="A3546" s="26">
        <v>606070</v>
      </c>
      <c r="B3546" s="24" t="s">
        <v>11477</v>
      </c>
      <c r="C3546" s="24">
        <v>10.15</v>
      </c>
    </row>
    <row r="3547" spans="1:3" ht="16.5" customHeight="1" x14ac:dyDescent="0.3">
      <c r="A3547" s="26">
        <v>606080</v>
      </c>
      <c r="B3547" s="24" t="s">
        <v>11478</v>
      </c>
      <c r="C3547" s="24">
        <v>107</v>
      </c>
    </row>
    <row r="3548" spans="1:3" ht="16.5" customHeight="1" x14ac:dyDescent="0.3">
      <c r="A3548" s="26">
        <v>606100</v>
      </c>
      <c r="B3548" s="24" t="s">
        <v>11479</v>
      </c>
      <c r="C3548" s="24">
        <v>36.520000000000003</v>
      </c>
    </row>
    <row r="3549" spans="1:3" ht="16.5" customHeight="1" x14ac:dyDescent="0.3">
      <c r="A3549" s="26">
        <v>606105</v>
      </c>
      <c r="B3549" s="24" t="s">
        <v>11480</v>
      </c>
      <c r="C3549" s="24">
        <v>30.13</v>
      </c>
    </row>
    <row r="3550" spans="1:3" ht="16.5" customHeight="1" x14ac:dyDescent="0.3">
      <c r="A3550" s="26">
        <v>606121</v>
      </c>
      <c r="B3550" s="24" t="s">
        <v>11481</v>
      </c>
      <c r="C3550" s="24">
        <v>116</v>
      </c>
    </row>
    <row r="3551" spans="1:3" ht="16.5" customHeight="1" x14ac:dyDescent="0.3">
      <c r="A3551" s="26">
        <v>606140</v>
      </c>
      <c r="B3551" s="24" t="s">
        <v>11482</v>
      </c>
      <c r="C3551" s="24">
        <v>140</v>
      </c>
    </row>
    <row r="3552" spans="1:3" ht="16.5" customHeight="1" x14ac:dyDescent="0.3">
      <c r="A3552" s="26">
        <v>606160</v>
      </c>
      <c r="B3552" s="24" t="s">
        <v>11483</v>
      </c>
      <c r="C3552" s="24">
        <v>19.02</v>
      </c>
    </row>
    <row r="3553" spans="1:3" ht="16.5" customHeight="1" x14ac:dyDescent="0.3">
      <c r="A3553" s="26">
        <v>606180</v>
      </c>
      <c r="B3553" s="24" t="s">
        <v>1883</v>
      </c>
      <c r="C3553" s="24">
        <v>108</v>
      </c>
    </row>
    <row r="3554" spans="1:3" ht="16.5" customHeight="1" x14ac:dyDescent="0.3">
      <c r="A3554" s="26">
        <v>606200</v>
      </c>
      <c r="B3554" s="24" t="s">
        <v>11484</v>
      </c>
      <c r="C3554" s="24">
        <v>72</v>
      </c>
    </row>
    <row r="3555" spans="1:3" ht="16.5" customHeight="1" x14ac:dyDescent="0.3">
      <c r="A3555" s="26">
        <v>606280</v>
      </c>
      <c r="B3555" s="24" t="s">
        <v>1884</v>
      </c>
      <c r="C3555" s="24">
        <v>134</v>
      </c>
    </row>
    <row r="3556" spans="1:3" ht="16.5" customHeight="1" x14ac:dyDescent="0.3">
      <c r="A3556" s="26">
        <v>606640</v>
      </c>
      <c r="B3556" s="24" t="s">
        <v>11485</v>
      </c>
      <c r="C3556" s="25">
        <v>3210</v>
      </c>
    </row>
    <row r="3557" spans="1:3" ht="16.5" customHeight="1" x14ac:dyDescent="0.3">
      <c r="A3557" s="26">
        <v>606650</v>
      </c>
      <c r="B3557" s="24" t="s">
        <v>11486</v>
      </c>
      <c r="C3557" s="25">
        <v>1319</v>
      </c>
    </row>
    <row r="3558" spans="1:3" ht="16.5" customHeight="1" x14ac:dyDescent="0.3">
      <c r="A3558" s="26">
        <v>606680</v>
      </c>
      <c r="B3558" s="24" t="s">
        <v>11487</v>
      </c>
      <c r="C3558" s="25">
        <v>3632</v>
      </c>
    </row>
    <row r="3559" spans="1:3" ht="16.5" customHeight="1" x14ac:dyDescent="0.3">
      <c r="A3559" s="26">
        <v>606800</v>
      </c>
      <c r="B3559" s="24" t="s">
        <v>1885</v>
      </c>
      <c r="C3559" s="24">
        <v>98.96</v>
      </c>
    </row>
    <row r="3560" spans="1:3" ht="16.5" customHeight="1" x14ac:dyDescent="0.3">
      <c r="A3560" s="26">
        <v>606850</v>
      </c>
      <c r="B3560" s="24" t="s">
        <v>11488</v>
      </c>
      <c r="C3560" s="24">
        <v>138</v>
      </c>
    </row>
    <row r="3561" spans="1:3" ht="16.5" customHeight="1" x14ac:dyDescent="0.3">
      <c r="A3561" s="26">
        <v>606880</v>
      </c>
      <c r="B3561" s="24" t="s">
        <v>11489</v>
      </c>
      <c r="C3561" s="25">
        <v>1289</v>
      </c>
    </row>
    <row r="3562" spans="1:3" ht="16.5" customHeight="1" x14ac:dyDescent="0.3">
      <c r="A3562" s="26">
        <v>606910</v>
      </c>
      <c r="B3562" s="24" t="s">
        <v>1886</v>
      </c>
      <c r="C3562" s="24">
        <v>89</v>
      </c>
    </row>
    <row r="3563" spans="1:3" ht="16.5" customHeight="1" x14ac:dyDescent="0.3">
      <c r="A3563" s="26">
        <v>606950</v>
      </c>
      <c r="B3563" s="24" t="s">
        <v>11490</v>
      </c>
      <c r="C3563" s="25">
        <v>1586</v>
      </c>
    </row>
    <row r="3564" spans="1:3" ht="16.5" customHeight="1" x14ac:dyDescent="0.3">
      <c r="A3564" s="26">
        <v>607000</v>
      </c>
      <c r="B3564" s="24" t="s">
        <v>1887</v>
      </c>
      <c r="C3564" s="24">
        <v>504</v>
      </c>
    </row>
    <row r="3565" spans="1:3" ht="16.5" customHeight="1" x14ac:dyDescent="0.3">
      <c r="A3565" s="26">
        <v>607060</v>
      </c>
      <c r="B3565" s="24" t="s">
        <v>1888</v>
      </c>
      <c r="C3565" s="24">
        <v>360</v>
      </c>
    </row>
    <row r="3566" spans="1:3" ht="16.5" customHeight="1" x14ac:dyDescent="0.3">
      <c r="A3566" s="26">
        <v>607060</v>
      </c>
      <c r="B3566" s="24" t="s">
        <v>1888</v>
      </c>
      <c r="C3566" s="24">
        <v>360</v>
      </c>
    </row>
    <row r="3567" spans="1:3" ht="16.5" customHeight="1" x14ac:dyDescent="0.3">
      <c r="A3567" s="26">
        <v>607090</v>
      </c>
      <c r="B3567" s="24" t="s">
        <v>1889</v>
      </c>
      <c r="C3567" s="24">
        <v>113</v>
      </c>
    </row>
    <row r="3568" spans="1:3" ht="16.5" customHeight="1" x14ac:dyDescent="0.3">
      <c r="A3568" s="26">
        <v>607160</v>
      </c>
      <c r="B3568" s="24" t="s">
        <v>11491</v>
      </c>
      <c r="C3568" s="24">
        <v>134</v>
      </c>
    </row>
    <row r="3569" spans="1:3" ht="16.5" customHeight="1" x14ac:dyDescent="0.3">
      <c r="A3569" s="26">
        <v>607170</v>
      </c>
      <c r="B3569" s="24" t="s">
        <v>11492</v>
      </c>
      <c r="C3569" s="24">
        <v>141</v>
      </c>
    </row>
    <row r="3570" spans="1:3" ht="16.5" customHeight="1" x14ac:dyDescent="0.3">
      <c r="A3570" s="26">
        <v>607180</v>
      </c>
      <c r="B3570" s="24" t="s">
        <v>1890</v>
      </c>
      <c r="C3570" s="24">
        <v>55.1</v>
      </c>
    </row>
    <row r="3571" spans="1:3" ht="16.5" customHeight="1" x14ac:dyDescent="0.3">
      <c r="A3571" s="26">
        <v>607200</v>
      </c>
      <c r="B3571" s="24" t="s">
        <v>11493</v>
      </c>
      <c r="C3571" s="25">
        <v>4062</v>
      </c>
    </row>
    <row r="3572" spans="1:3" ht="16.5" customHeight="1" x14ac:dyDescent="0.3">
      <c r="A3572" s="26">
        <v>607220</v>
      </c>
      <c r="B3572" s="24" t="s">
        <v>11494</v>
      </c>
      <c r="C3572" s="24">
        <v>169</v>
      </c>
    </row>
    <row r="3573" spans="1:3" ht="16.5" customHeight="1" x14ac:dyDescent="0.3">
      <c r="A3573" s="26">
        <v>607230</v>
      </c>
      <c r="B3573" s="24" t="s">
        <v>1891</v>
      </c>
      <c r="C3573" s="24">
        <v>51.04</v>
      </c>
    </row>
    <row r="3574" spans="1:3" ht="16.5" customHeight="1" x14ac:dyDescent="0.3">
      <c r="A3574" s="26">
        <v>607250</v>
      </c>
      <c r="B3574" s="24" t="s">
        <v>11495</v>
      </c>
      <c r="C3574" s="24">
        <v>702</v>
      </c>
    </row>
    <row r="3575" spans="1:3" ht="16.5" customHeight="1" x14ac:dyDescent="0.3">
      <c r="A3575" s="26">
        <v>607255</v>
      </c>
      <c r="B3575" s="24" t="s">
        <v>11496</v>
      </c>
      <c r="C3575" s="24">
        <v>740</v>
      </c>
    </row>
    <row r="3576" spans="1:3" ht="16.5" customHeight="1" x14ac:dyDescent="0.3">
      <c r="A3576" s="26">
        <v>607260</v>
      </c>
      <c r="B3576" s="24" t="s">
        <v>11497</v>
      </c>
      <c r="C3576" s="24">
        <v>204</v>
      </c>
    </row>
    <row r="3577" spans="1:3" ht="16.5" customHeight="1" x14ac:dyDescent="0.3">
      <c r="A3577" s="26">
        <v>607300</v>
      </c>
      <c r="B3577" s="24" t="s">
        <v>11498</v>
      </c>
      <c r="C3577" s="24">
        <v>9.42</v>
      </c>
    </row>
    <row r="3578" spans="1:3" ht="16.5" customHeight="1" x14ac:dyDescent="0.3">
      <c r="A3578" s="26">
        <v>607340</v>
      </c>
      <c r="B3578" s="24" t="s">
        <v>1892</v>
      </c>
      <c r="C3578" s="24">
        <v>375</v>
      </c>
    </row>
    <row r="3579" spans="1:3" ht="16.5" customHeight="1" x14ac:dyDescent="0.3">
      <c r="A3579" s="26">
        <v>607370</v>
      </c>
      <c r="B3579" s="24" t="s">
        <v>11499</v>
      </c>
      <c r="C3579" s="24">
        <v>389</v>
      </c>
    </row>
    <row r="3580" spans="1:3" ht="16.5" customHeight="1" x14ac:dyDescent="0.3">
      <c r="A3580" s="26">
        <v>607480</v>
      </c>
      <c r="B3580" s="24" t="s">
        <v>11500</v>
      </c>
      <c r="C3580" s="24">
        <v>203</v>
      </c>
    </row>
    <row r="3581" spans="1:3" ht="16.5" customHeight="1" x14ac:dyDescent="0.3">
      <c r="A3581" s="26">
        <v>607510</v>
      </c>
      <c r="B3581" s="24" t="s">
        <v>1893</v>
      </c>
      <c r="C3581" s="24">
        <v>26.71</v>
      </c>
    </row>
    <row r="3582" spans="1:3" ht="16.5" customHeight="1" x14ac:dyDescent="0.3">
      <c r="A3582" s="26">
        <v>607550</v>
      </c>
      <c r="B3582" s="24" t="s">
        <v>1894</v>
      </c>
      <c r="C3582" s="25">
        <v>4321</v>
      </c>
    </row>
    <row r="3583" spans="1:3" ht="16.5" customHeight="1" x14ac:dyDescent="0.3">
      <c r="A3583" s="26">
        <v>607660</v>
      </c>
      <c r="B3583" s="24" t="s">
        <v>11501</v>
      </c>
      <c r="C3583" s="24">
        <v>3.5</v>
      </c>
    </row>
    <row r="3584" spans="1:3" ht="16.5" customHeight="1" x14ac:dyDescent="0.3">
      <c r="A3584" s="26">
        <v>607780</v>
      </c>
      <c r="B3584" s="24" t="s">
        <v>11147</v>
      </c>
      <c r="C3584" s="24">
        <v>129</v>
      </c>
    </row>
    <row r="3585" spans="1:3" ht="16.5" customHeight="1" x14ac:dyDescent="0.3">
      <c r="A3585" s="26">
        <v>607800</v>
      </c>
      <c r="B3585" s="24" t="s">
        <v>11502</v>
      </c>
      <c r="C3585" s="24">
        <v>135</v>
      </c>
    </row>
    <row r="3586" spans="1:3" ht="16.5" customHeight="1" x14ac:dyDescent="0.3">
      <c r="A3586" s="26">
        <v>607860</v>
      </c>
      <c r="B3586" s="24" t="s">
        <v>11503</v>
      </c>
      <c r="C3586" s="24">
        <v>378</v>
      </c>
    </row>
    <row r="3587" spans="1:3" ht="16.5" customHeight="1" x14ac:dyDescent="0.3">
      <c r="A3587" s="26">
        <v>607970</v>
      </c>
      <c r="B3587" s="24" t="s">
        <v>11504</v>
      </c>
      <c r="C3587" s="24">
        <v>151</v>
      </c>
    </row>
    <row r="3588" spans="1:3" ht="16.5" customHeight="1" x14ac:dyDescent="0.3">
      <c r="A3588" s="26">
        <v>607990</v>
      </c>
      <c r="B3588" s="24" t="s">
        <v>11505</v>
      </c>
      <c r="C3588" s="25">
        <v>24868</v>
      </c>
    </row>
    <row r="3589" spans="1:3" ht="16.5" customHeight="1" x14ac:dyDescent="0.3">
      <c r="A3589" s="26">
        <v>608030</v>
      </c>
      <c r="B3589" s="24" t="s">
        <v>11506</v>
      </c>
      <c r="C3589" s="25">
        <v>24868</v>
      </c>
    </row>
    <row r="3590" spans="1:3" ht="16.5" customHeight="1" x14ac:dyDescent="0.3">
      <c r="A3590" s="26">
        <v>608040</v>
      </c>
      <c r="B3590" s="24" t="s">
        <v>11507</v>
      </c>
      <c r="C3590" s="24">
        <v>103</v>
      </c>
    </row>
    <row r="3591" spans="1:3" ht="16.5" customHeight="1" x14ac:dyDescent="0.3">
      <c r="A3591" s="26">
        <v>608060</v>
      </c>
      <c r="B3591" s="24" t="s">
        <v>11508</v>
      </c>
      <c r="C3591" s="25">
        <v>1058</v>
      </c>
    </row>
    <row r="3592" spans="1:3" ht="16.5" customHeight="1" x14ac:dyDescent="0.3">
      <c r="A3592" s="26">
        <v>608080</v>
      </c>
      <c r="B3592" s="24" t="s">
        <v>1895</v>
      </c>
      <c r="C3592" s="24">
        <v>3.72</v>
      </c>
    </row>
    <row r="3593" spans="1:3" ht="16.5" customHeight="1" x14ac:dyDescent="0.3">
      <c r="A3593" s="26">
        <v>608080</v>
      </c>
      <c r="B3593" s="24" t="s">
        <v>1895</v>
      </c>
      <c r="C3593" s="24">
        <v>3.72</v>
      </c>
    </row>
    <row r="3594" spans="1:3" ht="16.5" customHeight="1" x14ac:dyDescent="0.3">
      <c r="A3594" s="26">
        <v>608085</v>
      </c>
      <c r="B3594" s="24" t="s">
        <v>11509</v>
      </c>
      <c r="C3594" s="24">
        <v>3.72</v>
      </c>
    </row>
    <row r="3595" spans="1:3" ht="16.5" customHeight="1" x14ac:dyDescent="0.3">
      <c r="A3595" s="26">
        <v>608700</v>
      </c>
      <c r="B3595" s="24" t="s">
        <v>11510</v>
      </c>
      <c r="C3595" s="25">
        <v>32536</v>
      </c>
    </row>
    <row r="3596" spans="1:3" ht="16.5" customHeight="1" x14ac:dyDescent="0.3">
      <c r="A3596" s="26">
        <v>608710</v>
      </c>
      <c r="B3596" s="24" t="s">
        <v>11511</v>
      </c>
      <c r="C3596" s="25">
        <v>32536</v>
      </c>
    </row>
    <row r="3597" spans="1:3" ht="16.5" customHeight="1" x14ac:dyDescent="0.3">
      <c r="A3597" s="26">
        <v>609010</v>
      </c>
      <c r="B3597" s="24" t="s">
        <v>11512</v>
      </c>
      <c r="C3597" s="24">
        <v>487</v>
      </c>
    </row>
    <row r="3598" spans="1:3" ht="16.5" customHeight="1" x14ac:dyDescent="0.3">
      <c r="A3598" s="26">
        <v>609040</v>
      </c>
      <c r="B3598" s="24" t="s">
        <v>7176</v>
      </c>
      <c r="C3598" s="24">
        <v>22.98</v>
      </c>
    </row>
    <row r="3599" spans="1:3" ht="16.5" customHeight="1" x14ac:dyDescent="0.3">
      <c r="A3599" s="26">
        <v>609100</v>
      </c>
      <c r="B3599" s="24" t="s">
        <v>11513</v>
      </c>
      <c r="C3599" s="24">
        <v>240</v>
      </c>
    </row>
    <row r="3600" spans="1:3" ht="16.5" customHeight="1" x14ac:dyDescent="0.3">
      <c r="A3600" s="26">
        <v>609110</v>
      </c>
      <c r="B3600" s="24" t="s">
        <v>1896</v>
      </c>
      <c r="C3600" s="24">
        <v>66.069999999999993</v>
      </c>
    </row>
    <row r="3601" spans="1:3" ht="16.5" customHeight="1" x14ac:dyDescent="0.3">
      <c r="A3601" s="26">
        <v>609120</v>
      </c>
      <c r="B3601" s="24" t="s">
        <v>11514</v>
      </c>
      <c r="C3601" s="24">
        <v>238</v>
      </c>
    </row>
    <row r="3602" spans="1:3" ht="16.5" customHeight="1" x14ac:dyDescent="0.3">
      <c r="A3602" s="26">
        <v>609140</v>
      </c>
      <c r="B3602" s="24" t="s">
        <v>11515</v>
      </c>
      <c r="C3602" s="24">
        <v>55.98</v>
      </c>
    </row>
    <row r="3603" spans="1:3" ht="16.5" customHeight="1" x14ac:dyDescent="0.3">
      <c r="A3603" s="26">
        <v>609160</v>
      </c>
      <c r="B3603" s="24" t="s">
        <v>11516</v>
      </c>
      <c r="C3603" s="25">
        <v>1503</v>
      </c>
    </row>
    <row r="3604" spans="1:3" ht="16.5" customHeight="1" x14ac:dyDescent="0.3">
      <c r="A3604" s="26">
        <v>609170</v>
      </c>
      <c r="B3604" s="24" t="s">
        <v>1897</v>
      </c>
      <c r="C3604" s="24">
        <v>27.39</v>
      </c>
    </row>
    <row r="3605" spans="1:3" ht="16.5" customHeight="1" x14ac:dyDescent="0.3">
      <c r="A3605" s="26">
        <v>609180</v>
      </c>
      <c r="B3605" s="24" t="s">
        <v>11517</v>
      </c>
      <c r="C3605" s="24">
        <v>11.25</v>
      </c>
    </row>
    <row r="3606" spans="1:3" ht="16.5" customHeight="1" x14ac:dyDescent="0.3">
      <c r="A3606" s="26">
        <v>609200</v>
      </c>
      <c r="B3606" s="24" t="s">
        <v>1898</v>
      </c>
      <c r="C3606" s="24">
        <v>489</v>
      </c>
    </row>
    <row r="3607" spans="1:3" ht="16.5" customHeight="1" x14ac:dyDescent="0.3">
      <c r="A3607" s="26">
        <v>609210</v>
      </c>
      <c r="B3607" s="24" t="s">
        <v>1899</v>
      </c>
      <c r="C3607" s="24">
        <v>199</v>
      </c>
    </row>
    <row r="3608" spans="1:3" ht="16.5" customHeight="1" x14ac:dyDescent="0.3">
      <c r="A3608" s="26">
        <v>609220</v>
      </c>
      <c r="B3608" s="24" t="s">
        <v>1900</v>
      </c>
      <c r="C3608" s="24">
        <v>187</v>
      </c>
    </row>
    <row r="3609" spans="1:3" ht="16.5" customHeight="1" x14ac:dyDescent="0.3">
      <c r="A3609" s="26">
        <v>609230</v>
      </c>
      <c r="B3609" s="24" t="s">
        <v>1901</v>
      </c>
      <c r="C3609" s="24">
        <v>76.19</v>
      </c>
    </row>
    <row r="3610" spans="1:3" ht="16.5" customHeight="1" x14ac:dyDescent="0.3">
      <c r="A3610" s="26">
        <v>609250</v>
      </c>
      <c r="B3610" s="24" t="s">
        <v>1903</v>
      </c>
      <c r="C3610" s="24">
        <v>67.38</v>
      </c>
    </row>
    <row r="3611" spans="1:3" ht="16.5" customHeight="1" x14ac:dyDescent="0.3">
      <c r="A3611" s="26">
        <v>609260</v>
      </c>
      <c r="B3611" s="24" t="s">
        <v>1902</v>
      </c>
      <c r="C3611" s="24">
        <v>67.38</v>
      </c>
    </row>
    <row r="3612" spans="1:3" ht="16.5" customHeight="1" x14ac:dyDescent="0.3">
      <c r="A3612" s="26">
        <v>609290</v>
      </c>
      <c r="B3612" s="24" t="s">
        <v>11518</v>
      </c>
      <c r="C3612" s="24">
        <v>46.45</v>
      </c>
    </row>
    <row r="3613" spans="1:3" ht="16.5" customHeight="1" x14ac:dyDescent="0.3">
      <c r="A3613" s="26">
        <v>609300</v>
      </c>
      <c r="B3613" s="24" t="s">
        <v>1904</v>
      </c>
      <c r="C3613" s="24">
        <v>467</v>
      </c>
    </row>
    <row r="3614" spans="1:3" ht="16.5" customHeight="1" x14ac:dyDescent="0.3">
      <c r="A3614" s="26">
        <v>609310</v>
      </c>
      <c r="B3614" s="24" t="s">
        <v>1905</v>
      </c>
      <c r="C3614" s="24">
        <v>362</v>
      </c>
    </row>
    <row r="3615" spans="1:3" ht="16.5" customHeight="1" x14ac:dyDescent="0.3">
      <c r="A3615" s="26">
        <v>609320</v>
      </c>
      <c r="B3615" s="24" t="s">
        <v>11519</v>
      </c>
      <c r="C3615" s="24">
        <v>229</v>
      </c>
    </row>
    <row r="3616" spans="1:3" ht="16.5" customHeight="1" x14ac:dyDescent="0.3">
      <c r="A3616" s="26">
        <v>609350</v>
      </c>
      <c r="B3616" s="24" t="s">
        <v>1906</v>
      </c>
      <c r="C3616" s="24">
        <v>256</v>
      </c>
    </row>
    <row r="3617" spans="1:3" ht="16.5" customHeight="1" x14ac:dyDescent="0.3">
      <c r="A3617" s="26">
        <v>609360</v>
      </c>
      <c r="B3617" s="24" t="s">
        <v>1907</v>
      </c>
      <c r="C3617" s="24">
        <v>32.61</v>
      </c>
    </row>
    <row r="3618" spans="1:3" ht="16.5" customHeight="1" x14ac:dyDescent="0.3">
      <c r="A3618" s="26">
        <v>609370</v>
      </c>
      <c r="B3618" s="24" t="s">
        <v>1908</v>
      </c>
      <c r="C3618" s="24">
        <v>16.010000000000002</v>
      </c>
    </row>
    <row r="3619" spans="1:3" ht="16.5" customHeight="1" x14ac:dyDescent="0.3">
      <c r="A3619" s="26">
        <v>609380</v>
      </c>
      <c r="B3619" s="24" t="s">
        <v>11520</v>
      </c>
      <c r="C3619" s="24">
        <v>132</v>
      </c>
    </row>
    <row r="3620" spans="1:3" ht="16.5" customHeight="1" x14ac:dyDescent="0.3">
      <c r="A3620" s="26">
        <v>609400</v>
      </c>
      <c r="B3620" s="24" t="s">
        <v>11521</v>
      </c>
      <c r="C3620" s="24">
        <v>57.3</v>
      </c>
    </row>
    <row r="3621" spans="1:3" ht="16.5" customHeight="1" x14ac:dyDescent="0.3">
      <c r="A3621" s="26">
        <v>609420</v>
      </c>
      <c r="B3621" s="24" t="s">
        <v>1909</v>
      </c>
      <c r="C3621" s="24">
        <v>42.06</v>
      </c>
    </row>
    <row r="3622" spans="1:3" ht="16.5" customHeight="1" x14ac:dyDescent="0.3">
      <c r="A3622" s="26">
        <v>609430</v>
      </c>
      <c r="B3622" s="24" t="s">
        <v>11522</v>
      </c>
      <c r="C3622" s="24">
        <v>317</v>
      </c>
    </row>
    <row r="3623" spans="1:3" ht="16.5" customHeight="1" x14ac:dyDescent="0.3">
      <c r="A3623" s="26">
        <v>609480</v>
      </c>
      <c r="B3623" s="24" t="s">
        <v>11523</v>
      </c>
      <c r="C3623" s="24">
        <v>769</v>
      </c>
    </row>
    <row r="3624" spans="1:3" ht="16.5" customHeight="1" x14ac:dyDescent="0.3">
      <c r="A3624" s="26">
        <v>609500</v>
      </c>
      <c r="B3624" s="24" t="s">
        <v>11524</v>
      </c>
      <c r="C3624" s="24">
        <v>214</v>
      </c>
    </row>
    <row r="3625" spans="1:3" ht="16.5" customHeight="1" x14ac:dyDescent="0.3">
      <c r="A3625" s="26">
        <v>609530</v>
      </c>
      <c r="B3625" s="24" t="s">
        <v>11525</v>
      </c>
      <c r="C3625" s="24">
        <v>47.36</v>
      </c>
    </row>
    <row r="3626" spans="1:3" ht="16.5" customHeight="1" x14ac:dyDescent="0.3">
      <c r="A3626" s="26">
        <v>609550</v>
      </c>
      <c r="B3626" s="24" t="s">
        <v>11526</v>
      </c>
      <c r="C3626" s="24">
        <v>270</v>
      </c>
    </row>
    <row r="3627" spans="1:3" ht="16.5" customHeight="1" x14ac:dyDescent="0.3">
      <c r="A3627" s="26">
        <v>609560</v>
      </c>
      <c r="B3627" s="24" t="s">
        <v>11527</v>
      </c>
      <c r="C3627" s="24">
        <v>184</v>
      </c>
    </row>
    <row r="3628" spans="1:3" ht="16.5" customHeight="1" x14ac:dyDescent="0.3">
      <c r="A3628" s="26">
        <v>609650</v>
      </c>
      <c r="B3628" s="24" t="s">
        <v>1910</v>
      </c>
      <c r="C3628" s="25">
        <v>1191</v>
      </c>
    </row>
    <row r="3629" spans="1:3" ht="16.5" customHeight="1" x14ac:dyDescent="0.3">
      <c r="A3629" s="26">
        <v>609656</v>
      </c>
      <c r="B3629" s="24" t="s">
        <v>11528</v>
      </c>
      <c r="C3629" s="25">
        <v>5719</v>
      </c>
    </row>
    <row r="3630" spans="1:3" ht="16.5" customHeight="1" x14ac:dyDescent="0.3">
      <c r="A3630" s="26">
        <v>609660</v>
      </c>
      <c r="B3630" s="24" t="s">
        <v>11529</v>
      </c>
      <c r="C3630" s="24">
        <v>283</v>
      </c>
    </row>
    <row r="3631" spans="1:3" ht="16.5" customHeight="1" x14ac:dyDescent="0.3">
      <c r="A3631" s="26">
        <v>609670</v>
      </c>
      <c r="B3631" s="24" t="s">
        <v>11530</v>
      </c>
      <c r="C3631" s="24">
        <v>49.45</v>
      </c>
    </row>
    <row r="3632" spans="1:3" ht="16.5" customHeight="1" x14ac:dyDescent="0.3">
      <c r="A3632" s="26">
        <v>609690</v>
      </c>
      <c r="B3632" s="24" t="s">
        <v>11531</v>
      </c>
      <c r="C3632" s="25">
        <v>2524</v>
      </c>
    </row>
    <row r="3633" spans="1:3" ht="16.5" customHeight="1" x14ac:dyDescent="0.3">
      <c r="A3633" s="26">
        <v>609700</v>
      </c>
      <c r="B3633" s="24" t="s">
        <v>11532</v>
      </c>
      <c r="C3633" s="25">
        <v>3668</v>
      </c>
    </row>
    <row r="3634" spans="1:3" ht="16.5" customHeight="1" x14ac:dyDescent="0.3">
      <c r="A3634" s="26">
        <v>609750</v>
      </c>
      <c r="B3634" s="24" t="s">
        <v>1911</v>
      </c>
      <c r="C3634" s="24">
        <v>417</v>
      </c>
    </row>
    <row r="3635" spans="1:3" ht="16.5" customHeight="1" x14ac:dyDescent="0.3">
      <c r="A3635" s="26">
        <v>609780</v>
      </c>
      <c r="B3635" s="24" t="s">
        <v>1912</v>
      </c>
      <c r="C3635" s="24">
        <v>43.84</v>
      </c>
    </row>
    <row r="3636" spans="1:3" ht="16.5" customHeight="1" x14ac:dyDescent="0.3">
      <c r="A3636" s="26">
        <v>609790</v>
      </c>
      <c r="B3636" s="24" t="s">
        <v>11533</v>
      </c>
      <c r="C3636" s="24">
        <v>33.18</v>
      </c>
    </row>
    <row r="3637" spans="1:3" ht="16.5" customHeight="1" x14ac:dyDescent="0.3">
      <c r="A3637" s="26">
        <v>610000</v>
      </c>
      <c r="B3637" s="24" t="s">
        <v>11534</v>
      </c>
      <c r="C3637" s="25">
        <v>76011</v>
      </c>
    </row>
    <row r="3638" spans="1:3" ht="16.5" customHeight="1" x14ac:dyDescent="0.3">
      <c r="A3638" s="26">
        <v>610010</v>
      </c>
      <c r="B3638" s="24" t="s">
        <v>11535</v>
      </c>
      <c r="C3638" s="25">
        <v>68523</v>
      </c>
    </row>
    <row r="3639" spans="1:3" ht="16.5" customHeight="1" x14ac:dyDescent="0.3">
      <c r="A3639" s="26">
        <v>610020</v>
      </c>
      <c r="B3639" s="24" t="s">
        <v>11536</v>
      </c>
      <c r="C3639" s="25">
        <v>79544</v>
      </c>
    </row>
    <row r="3640" spans="1:3" ht="16.5" customHeight="1" x14ac:dyDescent="0.3">
      <c r="A3640" s="26">
        <v>610030</v>
      </c>
      <c r="B3640" s="24" t="s">
        <v>11537</v>
      </c>
      <c r="C3640" s="25">
        <v>71897</v>
      </c>
    </row>
    <row r="3641" spans="1:3" ht="16.5" customHeight="1" x14ac:dyDescent="0.3">
      <c r="A3641" s="26">
        <v>610040</v>
      </c>
      <c r="B3641" s="24" t="s">
        <v>11538</v>
      </c>
      <c r="C3641" s="25">
        <v>76011</v>
      </c>
    </row>
    <row r="3642" spans="1:3" ht="16.5" customHeight="1" x14ac:dyDescent="0.3">
      <c r="A3642" s="26">
        <v>610050</v>
      </c>
      <c r="B3642" s="24" t="s">
        <v>11539</v>
      </c>
      <c r="C3642" s="25">
        <v>68523</v>
      </c>
    </row>
    <row r="3643" spans="1:3" ht="16.5" customHeight="1" x14ac:dyDescent="0.3">
      <c r="A3643" s="26">
        <v>610470</v>
      </c>
      <c r="B3643" s="24" t="s">
        <v>11540</v>
      </c>
      <c r="C3643" s="24">
        <v>359</v>
      </c>
    </row>
    <row r="3644" spans="1:3" ht="16.5" customHeight="1" x14ac:dyDescent="0.3">
      <c r="A3644" s="26">
        <v>610480</v>
      </c>
      <c r="B3644" s="24" t="s">
        <v>11541</v>
      </c>
      <c r="C3644" s="24">
        <v>359</v>
      </c>
    </row>
    <row r="3645" spans="1:3" ht="16.5" customHeight="1" x14ac:dyDescent="0.3">
      <c r="A3645" s="26">
        <v>610720</v>
      </c>
      <c r="B3645" s="24" t="s">
        <v>11542</v>
      </c>
      <c r="C3645" s="25">
        <v>2174</v>
      </c>
    </row>
    <row r="3646" spans="1:3" ht="16.5" customHeight="1" x14ac:dyDescent="0.3">
      <c r="A3646" s="26">
        <v>610740</v>
      </c>
      <c r="B3646" s="24" t="s">
        <v>11543</v>
      </c>
      <c r="C3646" s="24">
        <v>696</v>
      </c>
    </row>
    <row r="3647" spans="1:3" ht="16.5" customHeight="1" x14ac:dyDescent="0.3">
      <c r="A3647" s="26">
        <v>610780</v>
      </c>
      <c r="B3647" s="24" t="s">
        <v>11544</v>
      </c>
      <c r="C3647" s="24">
        <v>204</v>
      </c>
    </row>
    <row r="3648" spans="1:3" ht="16.5" customHeight="1" x14ac:dyDescent="0.3">
      <c r="A3648" s="26">
        <v>610800</v>
      </c>
      <c r="B3648" s="24" t="s">
        <v>11545</v>
      </c>
      <c r="C3648" s="25">
        <v>2058</v>
      </c>
    </row>
    <row r="3649" spans="1:3" ht="16.5" customHeight="1" x14ac:dyDescent="0.3">
      <c r="A3649" s="26">
        <v>611010</v>
      </c>
      <c r="B3649" s="24" t="s">
        <v>1913</v>
      </c>
      <c r="C3649" s="24">
        <v>143</v>
      </c>
    </row>
    <row r="3650" spans="1:3" ht="16.5" customHeight="1" x14ac:dyDescent="0.3">
      <c r="A3650" s="26">
        <v>611070</v>
      </c>
      <c r="B3650" s="24" t="s">
        <v>11546</v>
      </c>
      <c r="C3650" s="24">
        <v>619</v>
      </c>
    </row>
    <row r="3651" spans="1:3" ht="16.5" customHeight="1" x14ac:dyDescent="0.3">
      <c r="A3651" s="26">
        <v>611120</v>
      </c>
      <c r="B3651" s="24" t="s">
        <v>1914</v>
      </c>
      <c r="C3651" s="24">
        <v>322</v>
      </c>
    </row>
    <row r="3652" spans="1:3" ht="16.5" customHeight="1" x14ac:dyDescent="0.3">
      <c r="A3652" s="26">
        <v>611140</v>
      </c>
      <c r="B3652" s="24" t="s">
        <v>11547</v>
      </c>
      <c r="C3652" s="24">
        <v>35.770000000000003</v>
      </c>
    </row>
    <row r="3653" spans="1:3" ht="16.5" customHeight="1" x14ac:dyDescent="0.3">
      <c r="A3653" s="26">
        <v>611160</v>
      </c>
      <c r="B3653" s="24" t="s">
        <v>11548</v>
      </c>
      <c r="C3653" s="24">
        <v>334</v>
      </c>
    </row>
    <row r="3654" spans="1:3" ht="16.5" customHeight="1" x14ac:dyDescent="0.3">
      <c r="A3654" s="26">
        <v>611210</v>
      </c>
      <c r="B3654" s="24" t="s">
        <v>1788</v>
      </c>
      <c r="C3654" s="25">
        <v>1467</v>
      </c>
    </row>
    <row r="3655" spans="1:3" ht="16.5" customHeight="1" x14ac:dyDescent="0.3">
      <c r="A3655" s="26">
        <v>611260</v>
      </c>
      <c r="B3655" s="24" t="s">
        <v>11549</v>
      </c>
      <c r="C3655" s="25">
        <v>1103</v>
      </c>
    </row>
    <row r="3656" spans="1:3" ht="16.5" customHeight="1" x14ac:dyDescent="0.3">
      <c r="A3656" s="26">
        <v>611330</v>
      </c>
      <c r="B3656" s="24" t="s">
        <v>11550</v>
      </c>
      <c r="C3656" s="25">
        <v>1303</v>
      </c>
    </row>
    <row r="3657" spans="1:3" ht="16.5" customHeight="1" x14ac:dyDescent="0.3">
      <c r="A3657" s="26">
        <v>611410</v>
      </c>
      <c r="B3657" s="24" t="s">
        <v>1915</v>
      </c>
      <c r="C3657" s="24">
        <v>26.02</v>
      </c>
    </row>
    <row r="3658" spans="1:3" ht="16.5" customHeight="1" x14ac:dyDescent="0.3">
      <c r="A3658" s="26">
        <v>611440</v>
      </c>
      <c r="B3658" s="24" t="s">
        <v>11551</v>
      </c>
      <c r="C3658" s="24">
        <v>771</v>
      </c>
    </row>
    <row r="3659" spans="1:3" ht="16.5" customHeight="1" x14ac:dyDescent="0.3">
      <c r="A3659" s="26">
        <v>611480</v>
      </c>
      <c r="B3659" s="24" t="s">
        <v>11552</v>
      </c>
      <c r="C3659" s="25">
        <v>2101</v>
      </c>
    </row>
    <row r="3660" spans="1:3" ht="16.5" customHeight="1" x14ac:dyDescent="0.3">
      <c r="A3660" s="26">
        <v>611540</v>
      </c>
      <c r="B3660" s="24" t="s">
        <v>11553</v>
      </c>
      <c r="C3660" s="24">
        <v>96</v>
      </c>
    </row>
    <row r="3661" spans="1:3" ht="16.5" customHeight="1" x14ac:dyDescent="0.3">
      <c r="A3661" s="26">
        <v>611550</v>
      </c>
      <c r="B3661" s="24" t="s">
        <v>11554</v>
      </c>
      <c r="C3661" s="25">
        <v>1795</v>
      </c>
    </row>
    <row r="3662" spans="1:3" ht="16.5" customHeight="1" x14ac:dyDescent="0.3">
      <c r="A3662" s="26">
        <v>611650</v>
      </c>
      <c r="B3662" s="24" t="s">
        <v>1916</v>
      </c>
      <c r="C3662" s="24">
        <v>22.28</v>
      </c>
    </row>
    <row r="3663" spans="1:3" ht="16.5" customHeight="1" x14ac:dyDescent="0.3">
      <c r="A3663" s="26">
        <v>611830</v>
      </c>
      <c r="B3663" s="24" t="s">
        <v>1917</v>
      </c>
      <c r="C3663" s="24">
        <v>45.77</v>
      </c>
    </row>
    <row r="3664" spans="1:3" ht="16.5" customHeight="1" x14ac:dyDescent="0.3">
      <c r="A3664" s="26">
        <v>611850</v>
      </c>
      <c r="B3664" s="24" t="s">
        <v>11555</v>
      </c>
      <c r="C3664" s="24">
        <v>657</v>
      </c>
    </row>
    <row r="3665" spans="1:3" ht="16.5" customHeight="1" x14ac:dyDescent="0.3">
      <c r="A3665" s="26">
        <v>611860</v>
      </c>
      <c r="B3665" s="24" t="s">
        <v>11556</v>
      </c>
      <c r="C3665" s="25">
        <v>1051</v>
      </c>
    </row>
    <row r="3666" spans="1:3" ht="16.5" customHeight="1" x14ac:dyDescent="0.3">
      <c r="A3666" s="26">
        <v>611880</v>
      </c>
      <c r="B3666" s="24" t="s">
        <v>11557</v>
      </c>
      <c r="C3666" s="24">
        <v>432</v>
      </c>
    </row>
    <row r="3667" spans="1:3" ht="16.5" customHeight="1" x14ac:dyDescent="0.3">
      <c r="A3667" s="26">
        <v>611900</v>
      </c>
      <c r="B3667" s="24" t="s">
        <v>11558</v>
      </c>
      <c r="C3667" s="24">
        <v>418</v>
      </c>
    </row>
    <row r="3668" spans="1:3" ht="16.5" customHeight="1" x14ac:dyDescent="0.3">
      <c r="A3668" s="26">
        <v>611930</v>
      </c>
      <c r="B3668" s="24" t="s">
        <v>11559</v>
      </c>
      <c r="C3668" s="24">
        <v>310</v>
      </c>
    </row>
    <row r="3669" spans="1:3" ht="16.5" customHeight="1" x14ac:dyDescent="0.3">
      <c r="A3669" s="26">
        <v>611950</v>
      </c>
      <c r="B3669" s="24" t="s">
        <v>11560</v>
      </c>
      <c r="C3669" s="24">
        <v>808</v>
      </c>
    </row>
    <row r="3670" spans="1:3" ht="16.5" customHeight="1" x14ac:dyDescent="0.3">
      <c r="A3670" s="26">
        <v>611960</v>
      </c>
      <c r="B3670" s="24" t="s">
        <v>11561</v>
      </c>
      <c r="C3670" s="25">
        <v>1129</v>
      </c>
    </row>
    <row r="3671" spans="1:3" ht="16.5" customHeight="1" x14ac:dyDescent="0.3">
      <c r="A3671" s="26">
        <v>611970</v>
      </c>
      <c r="B3671" s="24" t="s">
        <v>11562</v>
      </c>
      <c r="C3671" s="25">
        <v>3981</v>
      </c>
    </row>
    <row r="3672" spans="1:3" ht="16.5" customHeight="1" x14ac:dyDescent="0.3">
      <c r="A3672" s="26">
        <v>611980</v>
      </c>
      <c r="B3672" s="24" t="s">
        <v>11563</v>
      </c>
      <c r="C3672" s="25">
        <v>3818</v>
      </c>
    </row>
    <row r="3673" spans="1:3" ht="16.5" customHeight="1" x14ac:dyDescent="0.3">
      <c r="A3673" s="26">
        <v>612060</v>
      </c>
      <c r="B3673" s="24" t="s">
        <v>1918</v>
      </c>
      <c r="C3673" s="24">
        <v>6.55</v>
      </c>
    </row>
    <row r="3674" spans="1:3" ht="16.5" customHeight="1" x14ac:dyDescent="0.3">
      <c r="A3674" s="26">
        <v>612090</v>
      </c>
      <c r="B3674" s="24" t="s">
        <v>1919</v>
      </c>
      <c r="C3674" s="24">
        <v>261</v>
      </c>
    </row>
    <row r="3675" spans="1:3" ht="16.5" customHeight="1" x14ac:dyDescent="0.3">
      <c r="A3675" s="26">
        <v>612260</v>
      </c>
      <c r="B3675" s="24" t="s">
        <v>11564</v>
      </c>
      <c r="C3675" s="24">
        <v>576</v>
      </c>
    </row>
    <row r="3676" spans="1:3" ht="16.5" customHeight="1" x14ac:dyDescent="0.3">
      <c r="A3676" s="26">
        <v>612270</v>
      </c>
      <c r="B3676" s="24" t="s">
        <v>11565</v>
      </c>
      <c r="C3676" s="24">
        <v>85</v>
      </c>
    </row>
    <row r="3677" spans="1:3" ht="16.5" customHeight="1" x14ac:dyDescent="0.3">
      <c r="A3677" s="26">
        <v>612280</v>
      </c>
      <c r="B3677" s="24" t="s">
        <v>1920</v>
      </c>
      <c r="C3677" s="24">
        <v>88</v>
      </c>
    </row>
    <row r="3678" spans="1:3" ht="16.5" customHeight="1" x14ac:dyDescent="0.3">
      <c r="A3678" s="26">
        <v>612290</v>
      </c>
      <c r="B3678" s="24" t="s">
        <v>1921</v>
      </c>
      <c r="C3678" s="24">
        <v>60.49</v>
      </c>
    </row>
    <row r="3679" spans="1:3" ht="16.5" customHeight="1" x14ac:dyDescent="0.3">
      <c r="A3679" s="26">
        <v>612310</v>
      </c>
      <c r="B3679" s="24" t="s">
        <v>1922</v>
      </c>
      <c r="C3679" s="24">
        <v>61.95</v>
      </c>
    </row>
    <row r="3680" spans="1:3" ht="16.5" customHeight="1" x14ac:dyDescent="0.3">
      <c r="A3680" s="26">
        <v>612320</v>
      </c>
      <c r="B3680" s="24" t="s">
        <v>11566</v>
      </c>
      <c r="C3680" s="25">
        <v>5385</v>
      </c>
    </row>
    <row r="3681" spans="1:3" ht="16.5" customHeight="1" x14ac:dyDescent="0.3">
      <c r="A3681" s="26">
        <v>612325</v>
      </c>
      <c r="B3681" s="24" t="s">
        <v>11567</v>
      </c>
      <c r="C3681" s="25">
        <v>5567</v>
      </c>
    </row>
    <row r="3682" spans="1:3" ht="16.5" customHeight="1" x14ac:dyDescent="0.3">
      <c r="A3682" s="26">
        <v>612340</v>
      </c>
      <c r="B3682" s="24" t="s">
        <v>11568</v>
      </c>
      <c r="C3682" s="24">
        <v>67.22</v>
      </c>
    </row>
    <row r="3683" spans="1:3" ht="16.5" customHeight="1" x14ac:dyDescent="0.3">
      <c r="A3683" s="26">
        <v>612355</v>
      </c>
      <c r="B3683" s="24" t="s">
        <v>11569</v>
      </c>
      <c r="C3683" s="24">
        <v>252</v>
      </c>
    </row>
    <row r="3684" spans="1:3" ht="16.5" customHeight="1" x14ac:dyDescent="0.3">
      <c r="A3684" s="26">
        <v>612450</v>
      </c>
      <c r="B3684" s="24" t="s">
        <v>11570</v>
      </c>
      <c r="C3684" s="25">
        <v>11487</v>
      </c>
    </row>
    <row r="3685" spans="1:3" ht="16.5" customHeight="1" x14ac:dyDescent="0.3">
      <c r="A3685" s="26">
        <v>612460</v>
      </c>
      <c r="B3685" s="24" t="s">
        <v>11571</v>
      </c>
      <c r="C3685" s="25">
        <v>24085</v>
      </c>
    </row>
    <row r="3686" spans="1:3" ht="16.5" customHeight="1" x14ac:dyDescent="0.3">
      <c r="A3686" s="26">
        <v>612510</v>
      </c>
      <c r="B3686" s="24" t="s">
        <v>1923</v>
      </c>
      <c r="C3686" s="25">
        <v>1012</v>
      </c>
    </row>
    <row r="3687" spans="1:3" ht="16.5" customHeight="1" x14ac:dyDescent="0.3">
      <c r="A3687" s="26">
        <v>612520</v>
      </c>
      <c r="B3687" s="24" t="s">
        <v>11572</v>
      </c>
      <c r="C3687" s="24">
        <v>281</v>
      </c>
    </row>
    <row r="3688" spans="1:3" ht="16.5" customHeight="1" x14ac:dyDescent="0.3">
      <c r="A3688" s="26">
        <v>612620</v>
      </c>
      <c r="B3688" s="24" t="s">
        <v>1924</v>
      </c>
      <c r="C3688" s="25">
        <v>9360</v>
      </c>
    </row>
    <row r="3689" spans="1:3" ht="16.5" customHeight="1" x14ac:dyDescent="0.3">
      <c r="A3689" s="26">
        <v>612650</v>
      </c>
      <c r="B3689" s="24" t="s">
        <v>1925</v>
      </c>
      <c r="C3689" s="25">
        <v>7914</v>
      </c>
    </row>
    <row r="3690" spans="1:3" ht="16.5" customHeight="1" x14ac:dyDescent="0.3">
      <c r="A3690" s="26">
        <v>612780</v>
      </c>
      <c r="B3690" s="24" t="s">
        <v>1926</v>
      </c>
      <c r="C3690" s="24">
        <v>23.23</v>
      </c>
    </row>
    <row r="3691" spans="1:3" ht="16.5" customHeight="1" x14ac:dyDescent="0.3">
      <c r="A3691" s="26">
        <v>612790</v>
      </c>
      <c r="B3691" s="24" t="s">
        <v>11573</v>
      </c>
      <c r="C3691" s="24">
        <v>45.18</v>
      </c>
    </row>
    <row r="3692" spans="1:3" ht="16.5" customHeight="1" x14ac:dyDescent="0.3">
      <c r="A3692" s="26">
        <v>612850</v>
      </c>
      <c r="B3692" s="24" t="s">
        <v>11574</v>
      </c>
      <c r="C3692" s="24">
        <v>26.84</v>
      </c>
    </row>
    <row r="3693" spans="1:3" ht="16.5" customHeight="1" x14ac:dyDescent="0.3">
      <c r="A3693" s="26">
        <v>612870</v>
      </c>
      <c r="B3693" s="24" t="s">
        <v>11575</v>
      </c>
      <c r="C3693" s="24">
        <v>604</v>
      </c>
    </row>
    <row r="3694" spans="1:3" ht="16.5" customHeight="1" x14ac:dyDescent="0.3">
      <c r="A3694" s="26">
        <v>613000</v>
      </c>
      <c r="B3694" s="24" t="s">
        <v>11576</v>
      </c>
      <c r="C3694" s="24">
        <v>935</v>
      </c>
    </row>
    <row r="3695" spans="1:3" ht="16.5" customHeight="1" x14ac:dyDescent="0.3">
      <c r="A3695" s="26">
        <v>613030</v>
      </c>
      <c r="B3695" s="24" t="s">
        <v>11577</v>
      </c>
      <c r="C3695" s="24">
        <v>89</v>
      </c>
    </row>
    <row r="3696" spans="1:3" ht="16.5" customHeight="1" x14ac:dyDescent="0.3">
      <c r="A3696" s="26">
        <v>613050</v>
      </c>
      <c r="B3696" s="24" t="s">
        <v>11578</v>
      </c>
      <c r="C3696" s="24">
        <v>131</v>
      </c>
    </row>
    <row r="3697" spans="1:3" ht="16.5" customHeight="1" x14ac:dyDescent="0.3">
      <c r="A3697" s="26">
        <v>613100</v>
      </c>
      <c r="B3697" s="24" t="s">
        <v>11579</v>
      </c>
      <c r="C3697" s="24">
        <v>60.58</v>
      </c>
    </row>
    <row r="3698" spans="1:3" ht="16.5" customHeight="1" x14ac:dyDescent="0.3">
      <c r="A3698" s="26">
        <v>613140</v>
      </c>
      <c r="B3698" s="24" t="s">
        <v>11580</v>
      </c>
      <c r="C3698" s="24">
        <v>66.790000000000006</v>
      </c>
    </row>
    <row r="3699" spans="1:3" ht="16.5" customHeight="1" x14ac:dyDescent="0.3">
      <c r="A3699" s="26">
        <v>613160</v>
      </c>
      <c r="B3699" s="24" t="s">
        <v>11581</v>
      </c>
      <c r="C3699" s="25">
        <v>1398</v>
      </c>
    </row>
    <row r="3700" spans="1:3" ht="16.5" customHeight="1" x14ac:dyDescent="0.3">
      <c r="A3700" s="26">
        <v>613170</v>
      </c>
      <c r="B3700" s="24" t="s">
        <v>11582</v>
      </c>
      <c r="C3700" s="24">
        <v>237</v>
      </c>
    </row>
    <row r="3701" spans="1:3" ht="16.5" customHeight="1" x14ac:dyDescent="0.3">
      <c r="A3701" s="26">
        <v>613210</v>
      </c>
      <c r="B3701" s="24" t="s">
        <v>11583</v>
      </c>
      <c r="C3701" s="24">
        <v>50.4</v>
      </c>
    </row>
    <row r="3702" spans="1:3" ht="16.5" customHeight="1" x14ac:dyDescent="0.3">
      <c r="A3702" s="26">
        <v>613235</v>
      </c>
      <c r="B3702" s="24" t="s">
        <v>11584</v>
      </c>
      <c r="C3702" s="25">
        <v>4023</v>
      </c>
    </row>
    <row r="3703" spans="1:3" ht="16.5" customHeight="1" x14ac:dyDescent="0.3">
      <c r="A3703" s="26">
        <v>613240</v>
      </c>
      <c r="B3703" s="24" t="s">
        <v>11585</v>
      </c>
      <c r="C3703" s="24">
        <v>70.67</v>
      </c>
    </row>
    <row r="3704" spans="1:3" ht="16.5" customHeight="1" x14ac:dyDescent="0.3">
      <c r="A3704" s="26">
        <v>613250</v>
      </c>
      <c r="B3704" s="24" t="s">
        <v>1927</v>
      </c>
      <c r="C3704" s="25">
        <v>16698</v>
      </c>
    </row>
    <row r="3705" spans="1:3" ht="16.5" customHeight="1" x14ac:dyDescent="0.3">
      <c r="A3705" s="26">
        <v>613260</v>
      </c>
      <c r="B3705" s="24" t="s">
        <v>1928</v>
      </c>
      <c r="C3705" s="25">
        <v>13486</v>
      </c>
    </row>
    <row r="3706" spans="1:3" ht="16.5" customHeight="1" x14ac:dyDescent="0.3">
      <c r="A3706" s="26">
        <v>613470</v>
      </c>
      <c r="B3706" s="24" t="s">
        <v>11586</v>
      </c>
      <c r="C3706" s="25">
        <v>13704</v>
      </c>
    </row>
    <row r="3707" spans="1:3" ht="16.5" customHeight="1" x14ac:dyDescent="0.3">
      <c r="A3707" s="26">
        <v>613490</v>
      </c>
      <c r="B3707" s="24" t="s">
        <v>11587</v>
      </c>
      <c r="C3707" s="25">
        <v>6932</v>
      </c>
    </row>
    <row r="3708" spans="1:3" ht="16.5" customHeight="1" x14ac:dyDescent="0.3">
      <c r="A3708" s="26">
        <v>613600</v>
      </c>
      <c r="B3708" s="24" t="s">
        <v>11588</v>
      </c>
      <c r="C3708" s="25">
        <v>4501</v>
      </c>
    </row>
    <row r="3709" spans="1:3" ht="16.5" customHeight="1" x14ac:dyDescent="0.3">
      <c r="A3709" s="26">
        <v>613610</v>
      </c>
      <c r="B3709" s="24" t="s">
        <v>11589</v>
      </c>
      <c r="C3709" s="24">
        <v>543</v>
      </c>
    </row>
    <row r="3710" spans="1:3" ht="16.5" customHeight="1" x14ac:dyDescent="0.3">
      <c r="A3710" s="26">
        <v>613650</v>
      </c>
      <c r="B3710" s="24" t="s">
        <v>1929</v>
      </c>
      <c r="C3710" s="24">
        <v>149</v>
      </c>
    </row>
    <row r="3711" spans="1:3" ht="16.5" customHeight="1" x14ac:dyDescent="0.3">
      <c r="A3711" s="26">
        <v>613660</v>
      </c>
      <c r="B3711" s="24" t="s">
        <v>11590</v>
      </c>
      <c r="C3711" s="24">
        <v>164</v>
      </c>
    </row>
    <row r="3712" spans="1:3" ht="16.5" customHeight="1" x14ac:dyDescent="0.3">
      <c r="A3712" s="26">
        <v>613700</v>
      </c>
      <c r="B3712" s="24" t="s">
        <v>11591</v>
      </c>
      <c r="C3712" s="24">
        <v>127</v>
      </c>
    </row>
    <row r="3713" spans="1:3" ht="16.5" customHeight="1" x14ac:dyDescent="0.3">
      <c r="A3713" s="26">
        <v>613750</v>
      </c>
      <c r="B3713" s="24" t="s">
        <v>1930</v>
      </c>
      <c r="C3713" s="25">
        <v>11335</v>
      </c>
    </row>
    <row r="3714" spans="1:3" ht="16.5" customHeight="1" x14ac:dyDescent="0.3">
      <c r="A3714" s="26">
        <v>613780</v>
      </c>
      <c r="B3714" s="24" t="s">
        <v>11592</v>
      </c>
      <c r="C3714" s="24">
        <v>28.01</v>
      </c>
    </row>
    <row r="3715" spans="1:3" ht="16.5" customHeight="1" x14ac:dyDescent="0.3">
      <c r="A3715" s="26">
        <v>613790</v>
      </c>
      <c r="B3715" s="24" t="s">
        <v>11593</v>
      </c>
      <c r="C3715" s="24">
        <v>89.11</v>
      </c>
    </row>
    <row r="3716" spans="1:3" ht="16.5" customHeight="1" x14ac:dyDescent="0.3">
      <c r="A3716" s="26">
        <v>613800</v>
      </c>
      <c r="B3716" s="24" t="s">
        <v>11594</v>
      </c>
      <c r="C3716" s="25">
        <v>2426</v>
      </c>
    </row>
    <row r="3717" spans="1:3" ht="16.5" customHeight="1" x14ac:dyDescent="0.3">
      <c r="A3717" s="26">
        <v>613810</v>
      </c>
      <c r="B3717" s="24" t="s">
        <v>11595</v>
      </c>
      <c r="C3717" s="24">
        <v>501</v>
      </c>
    </row>
    <row r="3718" spans="1:3" ht="16.5" customHeight="1" x14ac:dyDescent="0.3">
      <c r="A3718" s="26">
        <v>613840</v>
      </c>
      <c r="B3718" s="24" t="s">
        <v>1931</v>
      </c>
      <c r="C3718" s="24">
        <v>12.65</v>
      </c>
    </row>
    <row r="3719" spans="1:3" ht="16.5" customHeight="1" x14ac:dyDescent="0.3">
      <c r="A3719" s="26">
        <v>613850</v>
      </c>
      <c r="B3719" s="24" t="s">
        <v>11596</v>
      </c>
      <c r="C3719" s="24">
        <v>66.03</v>
      </c>
    </row>
    <row r="3720" spans="1:3" ht="16.5" customHeight="1" x14ac:dyDescent="0.3">
      <c r="A3720" s="26">
        <v>613880</v>
      </c>
      <c r="B3720" s="24" t="s">
        <v>1932</v>
      </c>
      <c r="C3720" s="24">
        <v>124</v>
      </c>
    </row>
    <row r="3721" spans="1:3" ht="16.5" customHeight="1" x14ac:dyDescent="0.3">
      <c r="A3721" s="26">
        <v>613900</v>
      </c>
      <c r="B3721" s="24" t="s">
        <v>1933</v>
      </c>
      <c r="C3721" s="24">
        <v>86</v>
      </c>
    </row>
    <row r="3722" spans="1:3" ht="16.5" customHeight="1" x14ac:dyDescent="0.3">
      <c r="A3722" s="26">
        <v>614050</v>
      </c>
      <c r="B3722" s="24" t="s">
        <v>11597</v>
      </c>
      <c r="C3722" s="24">
        <v>292</v>
      </c>
    </row>
    <row r="3723" spans="1:3" ht="16.5" customHeight="1" x14ac:dyDescent="0.3">
      <c r="A3723" s="26">
        <v>614070</v>
      </c>
      <c r="B3723" s="24" t="s">
        <v>11598</v>
      </c>
      <c r="C3723" s="25">
        <v>3598</v>
      </c>
    </row>
    <row r="3724" spans="1:3" ht="16.5" customHeight="1" x14ac:dyDescent="0.3">
      <c r="A3724" s="26">
        <v>614080</v>
      </c>
      <c r="B3724" s="24" t="s">
        <v>11599</v>
      </c>
      <c r="C3724" s="24">
        <v>34.619999999999997</v>
      </c>
    </row>
    <row r="3725" spans="1:3" ht="16.5" customHeight="1" x14ac:dyDescent="0.3">
      <c r="A3725" s="26">
        <v>614155</v>
      </c>
      <c r="B3725" s="24" t="s">
        <v>11600</v>
      </c>
      <c r="C3725" s="24">
        <v>222</v>
      </c>
    </row>
    <row r="3726" spans="1:3" ht="16.5" customHeight="1" x14ac:dyDescent="0.3">
      <c r="A3726" s="26">
        <v>614180</v>
      </c>
      <c r="B3726" s="24" t="s">
        <v>11601</v>
      </c>
      <c r="C3726" s="24">
        <v>73</v>
      </c>
    </row>
    <row r="3727" spans="1:3" ht="16.5" customHeight="1" x14ac:dyDescent="0.3">
      <c r="A3727" s="26">
        <v>614210</v>
      </c>
      <c r="B3727" s="24" t="s">
        <v>11602</v>
      </c>
      <c r="C3727" s="24">
        <v>49.92</v>
      </c>
    </row>
    <row r="3728" spans="1:3" ht="16.5" customHeight="1" x14ac:dyDescent="0.3">
      <c r="A3728" s="26">
        <v>614310</v>
      </c>
      <c r="B3728" s="24" t="s">
        <v>11603</v>
      </c>
      <c r="C3728" s="25">
        <v>3446</v>
      </c>
    </row>
    <row r="3729" spans="1:3" ht="16.5" customHeight="1" x14ac:dyDescent="0.3">
      <c r="A3729" s="26">
        <v>615080</v>
      </c>
      <c r="B3729" s="24" t="s">
        <v>1934</v>
      </c>
      <c r="C3729" s="25">
        <v>12095</v>
      </c>
    </row>
    <row r="3730" spans="1:3" ht="16.5" customHeight="1" x14ac:dyDescent="0.3">
      <c r="A3730" s="26">
        <v>615100</v>
      </c>
      <c r="B3730" s="24" t="s">
        <v>11604</v>
      </c>
      <c r="C3730" s="24">
        <v>153</v>
      </c>
    </row>
    <row r="3731" spans="1:3" ht="16.5" customHeight="1" x14ac:dyDescent="0.3">
      <c r="A3731" s="26">
        <v>615150</v>
      </c>
      <c r="B3731" s="24" t="s">
        <v>1935</v>
      </c>
      <c r="C3731" s="24">
        <v>474</v>
      </c>
    </row>
    <row r="3732" spans="1:3" ht="16.5" customHeight="1" x14ac:dyDescent="0.3">
      <c r="A3732" s="26">
        <v>615190</v>
      </c>
      <c r="B3732" s="24" t="s">
        <v>1848</v>
      </c>
      <c r="C3732" s="24">
        <v>16.73</v>
      </c>
    </row>
    <row r="3733" spans="1:3" ht="16.5" customHeight="1" x14ac:dyDescent="0.3">
      <c r="A3733" s="26">
        <v>615220</v>
      </c>
      <c r="B3733" s="24" t="s">
        <v>11605</v>
      </c>
      <c r="C3733" s="25">
        <v>2905</v>
      </c>
    </row>
    <row r="3734" spans="1:3" ht="16.5" customHeight="1" x14ac:dyDescent="0.3">
      <c r="A3734" s="26">
        <v>615310</v>
      </c>
      <c r="B3734" s="24" t="s">
        <v>11606</v>
      </c>
      <c r="C3734" s="24">
        <v>8.15</v>
      </c>
    </row>
    <row r="3735" spans="1:3" ht="16.5" customHeight="1" x14ac:dyDescent="0.3">
      <c r="A3735" s="26">
        <v>615400</v>
      </c>
      <c r="B3735" s="24" t="s">
        <v>11607</v>
      </c>
      <c r="C3735" s="24">
        <v>815</v>
      </c>
    </row>
    <row r="3736" spans="1:3" ht="16.5" customHeight="1" x14ac:dyDescent="0.3">
      <c r="A3736" s="26">
        <v>615430</v>
      </c>
      <c r="B3736" s="24" t="s">
        <v>11608</v>
      </c>
      <c r="C3736" s="24">
        <v>4.16</v>
      </c>
    </row>
    <row r="3737" spans="1:3" ht="16.5" customHeight="1" x14ac:dyDescent="0.3">
      <c r="A3737" s="26">
        <v>615500</v>
      </c>
      <c r="B3737" s="24" t="s">
        <v>1930</v>
      </c>
      <c r="C3737" s="25">
        <v>7822</v>
      </c>
    </row>
    <row r="3738" spans="1:3" ht="16.5" customHeight="1" x14ac:dyDescent="0.3">
      <c r="A3738" s="26">
        <v>615525</v>
      </c>
      <c r="B3738" s="24" t="s">
        <v>11609</v>
      </c>
      <c r="C3738" s="24">
        <v>542</v>
      </c>
    </row>
    <row r="3739" spans="1:3" ht="16.5" customHeight="1" x14ac:dyDescent="0.3">
      <c r="A3739" s="26">
        <v>615540</v>
      </c>
      <c r="B3739" s="24" t="s">
        <v>11610</v>
      </c>
      <c r="C3739" s="24">
        <v>413</v>
      </c>
    </row>
    <row r="3740" spans="1:3" ht="16.5" customHeight="1" x14ac:dyDescent="0.3">
      <c r="A3740" s="26">
        <v>615550</v>
      </c>
      <c r="B3740" s="24" t="s">
        <v>11611</v>
      </c>
      <c r="C3740" s="24">
        <v>222</v>
      </c>
    </row>
    <row r="3741" spans="1:3" ht="16.5" customHeight="1" x14ac:dyDescent="0.3">
      <c r="A3741" s="26">
        <v>615551</v>
      </c>
      <c r="B3741" s="24" t="s">
        <v>11611</v>
      </c>
      <c r="C3741" s="24">
        <v>181</v>
      </c>
    </row>
    <row r="3742" spans="1:3" ht="16.5" customHeight="1" x14ac:dyDescent="0.3">
      <c r="A3742" s="26">
        <v>615552</v>
      </c>
      <c r="B3742" s="24" t="s">
        <v>11612</v>
      </c>
      <c r="C3742" s="24">
        <v>255</v>
      </c>
    </row>
    <row r="3743" spans="1:3" ht="16.5" customHeight="1" x14ac:dyDescent="0.3">
      <c r="A3743" s="26">
        <v>615600</v>
      </c>
      <c r="B3743" s="24" t="s">
        <v>11613</v>
      </c>
      <c r="C3743" s="24">
        <v>959</v>
      </c>
    </row>
    <row r="3744" spans="1:3" ht="16.5" customHeight="1" x14ac:dyDescent="0.3">
      <c r="A3744" s="26">
        <v>615610</v>
      </c>
      <c r="B3744" s="24" t="s">
        <v>1936</v>
      </c>
      <c r="C3744" s="24">
        <v>138</v>
      </c>
    </row>
    <row r="3745" spans="1:3" ht="16.5" customHeight="1" x14ac:dyDescent="0.3">
      <c r="A3745" s="26">
        <v>615611</v>
      </c>
      <c r="B3745" s="24" t="s">
        <v>1936</v>
      </c>
      <c r="C3745" s="24">
        <v>139</v>
      </c>
    </row>
    <row r="3746" spans="1:3" ht="16.5" customHeight="1" x14ac:dyDescent="0.3">
      <c r="A3746" s="26">
        <v>615640</v>
      </c>
      <c r="B3746" s="24" t="s">
        <v>11614</v>
      </c>
      <c r="C3746" s="25">
        <v>2282</v>
      </c>
    </row>
    <row r="3747" spans="1:3" ht="16.5" customHeight="1" x14ac:dyDescent="0.3">
      <c r="A3747" s="26">
        <v>615650</v>
      </c>
      <c r="B3747" s="24" t="s">
        <v>11615</v>
      </c>
      <c r="C3747" s="24">
        <v>821</v>
      </c>
    </row>
    <row r="3748" spans="1:3" ht="16.5" customHeight="1" x14ac:dyDescent="0.3">
      <c r="A3748" s="26">
        <v>615690</v>
      </c>
      <c r="B3748" s="24" t="s">
        <v>11616</v>
      </c>
      <c r="C3748" s="25">
        <v>1429</v>
      </c>
    </row>
    <row r="3749" spans="1:3" ht="16.5" customHeight="1" x14ac:dyDescent="0.3">
      <c r="A3749" s="26">
        <v>615710</v>
      </c>
      <c r="B3749" s="24" t="s">
        <v>1937</v>
      </c>
      <c r="C3749" s="25">
        <v>16513</v>
      </c>
    </row>
    <row r="3750" spans="1:3" ht="16.5" customHeight="1" x14ac:dyDescent="0.3">
      <c r="A3750" s="26">
        <v>615720</v>
      </c>
      <c r="B3750" s="24" t="s">
        <v>11617</v>
      </c>
      <c r="C3750" s="24">
        <v>54.04</v>
      </c>
    </row>
    <row r="3751" spans="1:3" ht="16.5" customHeight="1" x14ac:dyDescent="0.3">
      <c r="A3751" s="26">
        <v>615780</v>
      </c>
      <c r="B3751" s="24" t="s">
        <v>11618</v>
      </c>
      <c r="C3751" s="25">
        <v>1997</v>
      </c>
    </row>
    <row r="3752" spans="1:3" ht="16.5" customHeight="1" x14ac:dyDescent="0.3">
      <c r="A3752" s="26">
        <v>615790</v>
      </c>
      <c r="B3752" s="24" t="s">
        <v>1938</v>
      </c>
      <c r="C3752" s="24">
        <v>706</v>
      </c>
    </row>
    <row r="3753" spans="1:3" ht="16.5" customHeight="1" x14ac:dyDescent="0.3">
      <c r="A3753" s="26">
        <v>615800</v>
      </c>
      <c r="B3753" s="24" t="s">
        <v>11619</v>
      </c>
      <c r="C3753" s="24">
        <v>758</v>
      </c>
    </row>
    <row r="3754" spans="1:3" ht="16.5" customHeight="1" x14ac:dyDescent="0.3">
      <c r="A3754" s="26">
        <v>615850</v>
      </c>
      <c r="B3754" s="24" t="s">
        <v>11620</v>
      </c>
      <c r="C3754" s="24">
        <v>798</v>
      </c>
    </row>
    <row r="3755" spans="1:3" ht="16.5" customHeight="1" x14ac:dyDescent="0.3">
      <c r="A3755" s="26">
        <v>615910</v>
      </c>
      <c r="B3755" s="24" t="s">
        <v>11621</v>
      </c>
      <c r="C3755" s="24">
        <v>7.57</v>
      </c>
    </row>
    <row r="3756" spans="1:3" ht="16.5" customHeight="1" x14ac:dyDescent="0.3">
      <c r="A3756" s="26">
        <v>616010</v>
      </c>
      <c r="B3756" s="24" t="s">
        <v>11622</v>
      </c>
      <c r="C3756" s="25">
        <v>2612</v>
      </c>
    </row>
    <row r="3757" spans="1:3" ht="16.5" customHeight="1" x14ac:dyDescent="0.3">
      <c r="A3757" s="26">
        <v>616030</v>
      </c>
      <c r="B3757" s="24" t="s">
        <v>1939</v>
      </c>
      <c r="C3757" s="24">
        <v>375</v>
      </c>
    </row>
    <row r="3758" spans="1:3" ht="16.5" customHeight="1" x14ac:dyDescent="0.3">
      <c r="A3758" s="26">
        <v>616040</v>
      </c>
      <c r="B3758" s="24" t="s">
        <v>1940</v>
      </c>
      <c r="C3758" s="24">
        <v>253</v>
      </c>
    </row>
    <row r="3759" spans="1:3" ht="16.5" customHeight="1" x14ac:dyDescent="0.3">
      <c r="A3759" s="26">
        <v>616060</v>
      </c>
      <c r="B3759" s="24" t="s">
        <v>1941</v>
      </c>
      <c r="C3759" s="24">
        <v>9.89</v>
      </c>
    </row>
    <row r="3760" spans="1:3" ht="16.5" customHeight="1" x14ac:dyDescent="0.3">
      <c r="A3760" s="26">
        <v>616100</v>
      </c>
      <c r="B3760" s="24" t="s">
        <v>1942</v>
      </c>
      <c r="C3760" s="24">
        <v>451</v>
      </c>
    </row>
    <row r="3761" spans="1:3" ht="16.5" customHeight="1" x14ac:dyDescent="0.3">
      <c r="A3761" s="26">
        <v>616360</v>
      </c>
      <c r="B3761" s="24" t="s">
        <v>11623</v>
      </c>
      <c r="C3761" s="24">
        <v>569</v>
      </c>
    </row>
    <row r="3762" spans="1:3" ht="16.5" customHeight="1" x14ac:dyDescent="0.3">
      <c r="A3762" s="26">
        <v>616365</v>
      </c>
      <c r="B3762" s="24" t="s">
        <v>11624</v>
      </c>
      <c r="C3762" s="24">
        <v>821</v>
      </c>
    </row>
    <row r="3763" spans="1:3" ht="16.5" customHeight="1" x14ac:dyDescent="0.3">
      <c r="A3763" s="26">
        <v>616710</v>
      </c>
      <c r="B3763" s="24" t="s">
        <v>11625</v>
      </c>
      <c r="C3763" s="24">
        <v>97</v>
      </c>
    </row>
    <row r="3764" spans="1:3" ht="16.5" customHeight="1" x14ac:dyDescent="0.3">
      <c r="A3764" s="26">
        <v>616840</v>
      </c>
      <c r="B3764" s="24" t="s">
        <v>11626</v>
      </c>
      <c r="C3764" s="24">
        <v>120</v>
      </c>
    </row>
    <row r="3765" spans="1:3" ht="16.5" customHeight="1" x14ac:dyDescent="0.3">
      <c r="A3765" s="26">
        <v>617200</v>
      </c>
      <c r="B3765" s="24" t="s">
        <v>11627</v>
      </c>
      <c r="C3765" s="24">
        <v>818</v>
      </c>
    </row>
    <row r="3766" spans="1:3" ht="16.5" customHeight="1" x14ac:dyDescent="0.3">
      <c r="A3766" s="26">
        <v>617202</v>
      </c>
      <c r="B3766" s="24" t="s">
        <v>11628</v>
      </c>
      <c r="C3766" s="25">
        <v>1581</v>
      </c>
    </row>
    <row r="3767" spans="1:3" ht="16.5" customHeight="1" x14ac:dyDescent="0.3">
      <c r="A3767" s="26">
        <v>617204</v>
      </c>
      <c r="B3767" s="24" t="s">
        <v>1943</v>
      </c>
      <c r="C3767" s="24">
        <v>655</v>
      </c>
    </row>
    <row r="3768" spans="1:3" ht="16.5" customHeight="1" x14ac:dyDescent="0.3">
      <c r="A3768" s="26">
        <v>617205</v>
      </c>
      <c r="B3768" s="24" t="s">
        <v>11629</v>
      </c>
      <c r="C3768" s="24">
        <v>76</v>
      </c>
    </row>
    <row r="3769" spans="1:3" ht="16.5" customHeight="1" x14ac:dyDescent="0.3">
      <c r="A3769" s="26">
        <v>617206</v>
      </c>
      <c r="B3769" s="24" t="s">
        <v>11630</v>
      </c>
      <c r="C3769" s="24">
        <v>53.36</v>
      </c>
    </row>
    <row r="3770" spans="1:3" ht="16.5" customHeight="1" x14ac:dyDescent="0.3">
      <c r="A3770" s="26">
        <v>617210</v>
      </c>
      <c r="B3770" s="24" t="s">
        <v>11631</v>
      </c>
      <c r="C3770" s="25">
        <v>1434</v>
      </c>
    </row>
    <row r="3771" spans="1:3" ht="16.5" customHeight="1" x14ac:dyDescent="0.3">
      <c r="A3771" s="26">
        <v>617212</v>
      </c>
      <c r="B3771" s="24" t="s">
        <v>11632</v>
      </c>
      <c r="C3771" s="24">
        <v>99</v>
      </c>
    </row>
    <row r="3772" spans="1:3" ht="16.5" customHeight="1" x14ac:dyDescent="0.3">
      <c r="A3772" s="26">
        <v>617213</v>
      </c>
      <c r="B3772" s="24" t="s">
        <v>11633</v>
      </c>
      <c r="C3772" s="24">
        <v>71</v>
      </c>
    </row>
    <row r="3773" spans="1:3" ht="16.5" customHeight="1" x14ac:dyDescent="0.3">
      <c r="A3773" s="26">
        <v>617214</v>
      </c>
      <c r="B3773" s="24" t="s">
        <v>11634</v>
      </c>
      <c r="C3773" s="24">
        <v>8.84</v>
      </c>
    </row>
    <row r="3774" spans="1:3" ht="16.5" customHeight="1" x14ac:dyDescent="0.3">
      <c r="A3774" s="26">
        <v>617220</v>
      </c>
      <c r="B3774" s="24" t="s">
        <v>11635</v>
      </c>
      <c r="C3774" s="25">
        <v>1599</v>
      </c>
    </row>
    <row r="3775" spans="1:3" ht="16.5" customHeight="1" x14ac:dyDescent="0.3">
      <c r="A3775" s="26">
        <v>617230</v>
      </c>
      <c r="B3775" s="24" t="s">
        <v>11636</v>
      </c>
      <c r="C3775" s="25">
        <v>1387</v>
      </c>
    </row>
    <row r="3776" spans="1:3" ht="16.5" customHeight="1" x14ac:dyDescent="0.3">
      <c r="A3776" s="26">
        <v>617420</v>
      </c>
      <c r="B3776" s="24" t="s">
        <v>1776</v>
      </c>
      <c r="C3776" s="24">
        <v>574</v>
      </c>
    </row>
    <row r="3777" spans="1:3" ht="16.5" customHeight="1" x14ac:dyDescent="0.3">
      <c r="A3777" s="26">
        <v>617450</v>
      </c>
      <c r="B3777" s="24" t="s">
        <v>1777</v>
      </c>
      <c r="C3777" s="24">
        <v>427</v>
      </c>
    </row>
    <row r="3778" spans="1:3" ht="16.5" customHeight="1" x14ac:dyDescent="0.3">
      <c r="A3778" s="26">
        <v>617600</v>
      </c>
      <c r="B3778" s="24" t="s">
        <v>1944</v>
      </c>
      <c r="C3778" s="24">
        <v>229</v>
      </c>
    </row>
    <row r="3779" spans="1:3" ht="16.5" customHeight="1" x14ac:dyDescent="0.3">
      <c r="A3779" s="26">
        <v>617620</v>
      </c>
      <c r="B3779" s="24" t="s">
        <v>11637</v>
      </c>
      <c r="C3779" s="24">
        <v>100</v>
      </c>
    </row>
    <row r="3780" spans="1:3" ht="16.5" customHeight="1" x14ac:dyDescent="0.3">
      <c r="A3780" s="26">
        <v>617650</v>
      </c>
      <c r="B3780" s="24" t="s">
        <v>11638</v>
      </c>
      <c r="C3780" s="24">
        <v>4</v>
      </c>
    </row>
    <row r="3781" spans="1:3" ht="16.5" customHeight="1" x14ac:dyDescent="0.3">
      <c r="A3781" s="26">
        <v>617810</v>
      </c>
      <c r="B3781" s="24" t="s">
        <v>1945</v>
      </c>
      <c r="C3781" s="25">
        <v>1473</v>
      </c>
    </row>
    <row r="3782" spans="1:3" ht="16.5" customHeight="1" x14ac:dyDescent="0.3">
      <c r="A3782" s="26">
        <v>617970</v>
      </c>
      <c r="B3782" s="24" t="s">
        <v>1946</v>
      </c>
      <c r="C3782" s="24">
        <v>9.6</v>
      </c>
    </row>
    <row r="3783" spans="1:3" ht="16.5" customHeight="1" x14ac:dyDescent="0.3">
      <c r="A3783" s="26">
        <v>618010</v>
      </c>
      <c r="B3783" s="24" t="s">
        <v>11639</v>
      </c>
      <c r="C3783" s="24">
        <v>40.18</v>
      </c>
    </row>
    <row r="3784" spans="1:3" ht="16.5" customHeight="1" x14ac:dyDescent="0.3">
      <c r="A3784" s="26">
        <v>618040</v>
      </c>
      <c r="B3784" s="24" t="s">
        <v>11640</v>
      </c>
      <c r="C3784" s="25">
        <v>5283</v>
      </c>
    </row>
    <row r="3785" spans="1:3" ht="16.5" customHeight="1" x14ac:dyDescent="0.3">
      <c r="A3785" s="26">
        <v>618150</v>
      </c>
      <c r="B3785" s="24" t="s">
        <v>11641</v>
      </c>
      <c r="C3785" s="25">
        <v>3365</v>
      </c>
    </row>
    <row r="3786" spans="1:3" ht="16.5" customHeight="1" x14ac:dyDescent="0.3">
      <c r="A3786" s="26">
        <v>618430</v>
      </c>
      <c r="B3786" s="24" t="s">
        <v>11642</v>
      </c>
      <c r="C3786" s="24">
        <v>248</v>
      </c>
    </row>
    <row r="3787" spans="1:3" ht="16.5" customHeight="1" x14ac:dyDescent="0.3">
      <c r="A3787" s="26">
        <v>619560</v>
      </c>
      <c r="B3787" s="24" t="s">
        <v>11643</v>
      </c>
      <c r="C3787" s="24">
        <v>233</v>
      </c>
    </row>
    <row r="3788" spans="1:3" ht="16.5" customHeight="1" x14ac:dyDescent="0.3">
      <c r="A3788" s="26">
        <v>619640</v>
      </c>
      <c r="B3788" s="24" t="s">
        <v>1947</v>
      </c>
      <c r="C3788" s="24">
        <v>1.82</v>
      </c>
    </row>
    <row r="3789" spans="1:3" ht="16.5" customHeight="1" x14ac:dyDescent="0.3">
      <c r="A3789" s="26">
        <v>619660</v>
      </c>
      <c r="B3789" s="24" t="s">
        <v>11644</v>
      </c>
      <c r="C3789" s="24">
        <v>86.84</v>
      </c>
    </row>
    <row r="3790" spans="1:3" ht="16.5" customHeight="1" x14ac:dyDescent="0.3">
      <c r="A3790" s="26">
        <v>619670</v>
      </c>
      <c r="B3790" s="24" t="s">
        <v>11645</v>
      </c>
      <c r="C3790" s="24">
        <v>104</v>
      </c>
    </row>
    <row r="3791" spans="1:3" ht="16.5" customHeight="1" x14ac:dyDescent="0.3">
      <c r="A3791" s="26">
        <v>619690</v>
      </c>
      <c r="B3791" s="24" t="s">
        <v>11646</v>
      </c>
      <c r="C3791" s="24">
        <v>75.78</v>
      </c>
    </row>
    <row r="3792" spans="1:3" ht="16.5" customHeight="1" x14ac:dyDescent="0.3">
      <c r="A3792" s="26">
        <v>619710</v>
      </c>
      <c r="B3792" s="24" t="s">
        <v>11647</v>
      </c>
      <c r="C3792" s="24">
        <v>55.23</v>
      </c>
    </row>
    <row r="3793" spans="1:3" ht="16.5" customHeight="1" x14ac:dyDescent="0.3">
      <c r="A3793" s="26">
        <v>619720</v>
      </c>
      <c r="B3793" s="24" t="s">
        <v>11648</v>
      </c>
      <c r="C3793" s="24">
        <v>37.119999999999997</v>
      </c>
    </row>
    <row r="3794" spans="1:3" ht="16.5" customHeight="1" x14ac:dyDescent="0.3">
      <c r="A3794" s="26">
        <v>619730</v>
      </c>
      <c r="B3794" s="24" t="s">
        <v>11649</v>
      </c>
      <c r="C3794" s="24">
        <v>79</v>
      </c>
    </row>
    <row r="3795" spans="1:3" ht="16.5" customHeight="1" x14ac:dyDescent="0.3">
      <c r="A3795" s="26">
        <v>619740</v>
      </c>
      <c r="B3795" s="24" t="s">
        <v>11650</v>
      </c>
      <c r="C3795" s="24">
        <v>79</v>
      </c>
    </row>
    <row r="3796" spans="1:3" ht="16.5" customHeight="1" x14ac:dyDescent="0.3">
      <c r="A3796" s="26">
        <v>619750</v>
      </c>
      <c r="B3796" s="24" t="s">
        <v>1948</v>
      </c>
      <c r="C3796" s="24">
        <v>25.14</v>
      </c>
    </row>
    <row r="3797" spans="1:3" ht="16.5" customHeight="1" x14ac:dyDescent="0.3">
      <c r="A3797" s="26">
        <v>619840</v>
      </c>
      <c r="B3797" s="24" t="s">
        <v>11651</v>
      </c>
      <c r="C3797" s="25">
        <v>2081</v>
      </c>
    </row>
    <row r="3798" spans="1:3" ht="16.5" customHeight="1" x14ac:dyDescent="0.3">
      <c r="A3798" s="26">
        <v>619850</v>
      </c>
      <c r="B3798" s="24" t="s">
        <v>1949</v>
      </c>
      <c r="C3798" s="25">
        <v>5507</v>
      </c>
    </row>
    <row r="3799" spans="1:3" ht="16.5" customHeight="1" x14ac:dyDescent="0.3">
      <c r="A3799" s="26">
        <v>619860</v>
      </c>
      <c r="B3799" s="24" t="s">
        <v>11652</v>
      </c>
      <c r="C3799" s="24">
        <v>119</v>
      </c>
    </row>
    <row r="3800" spans="1:3" ht="16.5" customHeight="1" x14ac:dyDescent="0.3">
      <c r="A3800" s="26">
        <v>619890</v>
      </c>
      <c r="B3800" s="24" t="s">
        <v>11653</v>
      </c>
      <c r="C3800" s="25">
        <v>3167</v>
      </c>
    </row>
    <row r="3801" spans="1:3" ht="16.5" customHeight="1" x14ac:dyDescent="0.3">
      <c r="A3801" s="26">
        <v>619900</v>
      </c>
      <c r="B3801" s="24" t="s">
        <v>11654</v>
      </c>
      <c r="C3801" s="25">
        <v>5829</v>
      </c>
    </row>
    <row r="3802" spans="1:3" ht="16.5" customHeight="1" x14ac:dyDescent="0.3">
      <c r="A3802" s="26">
        <v>619910</v>
      </c>
      <c r="B3802" s="24" t="s">
        <v>1950</v>
      </c>
      <c r="C3802" s="24">
        <v>282</v>
      </c>
    </row>
    <row r="3803" spans="1:3" ht="16.5" customHeight="1" x14ac:dyDescent="0.3">
      <c r="A3803" s="26">
        <v>619920</v>
      </c>
      <c r="B3803" s="24" t="s">
        <v>11655</v>
      </c>
      <c r="C3803" s="24">
        <v>1.9</v>
      </c>
    </row>
    <row r="3804" spans="1:3" ht="16.5" customHeight="1" x14ac:dyDescent="0.3">
      <c r="A3804" s="26">
        <v>620000</v>
      </c>
      <c r="B3804" s="24" t="s">
        <v>11656</v>
      </c>
      <c r="C3804" s="25">
        <v>1942</v>
      </c>
    </row>
    <row r="3805" spans="1:3" ht="16.5" customHeight="1" x14ac:dyDescent="0.3">
      <c r="A3805" s="26">
        <v>620010</v>
      </c>
      <c r="B3805" s="24" t="s">
        <v>11657</v>
      </c>
      <c r="C3805" s="24">
        <v>309</v>
      </c>
    </row>
    <row r="3806" spans="1:3" ht="16.5" customHeight="1" x14ac:dyDescent="0.3">
      <c r="A3806" s="26">
        <v>620020</v>
      </c>
      <c r="B3806" s="24" t="s">
        <v>11658</v>
      </c>
      <c r="C3806" s="24">
        <v>592</v>
      </c>
    </row>
    <row r="3807" spans="1:3" ht="16.5" customHeight="1" x14ac:dyDescent="0.3">
      <c r="A3807" s="26">
        <v>620030</v>
      </c>
      <c r="B3807" s="24" t="s">
        <v>11659</v>
      </c>
      <c r="C3807" s="24">
        <v>247</v>
      </c>
    </row>
    <row r="3808" spans="1:3" ht="16.5" customHeight="1" x14ac:dyDescent="0.3">
      <c r="A3808" s="26">
        <v>620050</v>
      </c>
      <c r="B3808" s="24" t="s">
        <v>11660</v>
      </c>
      <c r="C3808" s="24">
        <v>280</v>
      </c>
    </row>
    <row r="3809" spans="1:3" ht="16.5" customHeight="1" x14ac:dyDescent="0.3">
      <c r="A3809" s="26">
        <v>620060</v>
      </c>
      <c r="B3809" s="24" t="s">
        <v>11661</v>
      </c>
      <c r="C3809" s="24">
        <v>724</v>
      </c>
    </row>
    <row r="3810" spans="1:3" ht="16.5" customHeight="1" x14ac:dyDescent="0.3">
      <c r="A3810" s="26">
        <v>620070</v>
      </c>
      <c r="B3810" s="24" t="s">
        <v>11662</v>
      </c>
      <c r="C3810" s="24">
        <v>582</v>
      </c>
    </row>
    <row r="3811" spans="1:3" ht="16.5" customHeight="1" x14ac:dyDescent="0.3">
      <c r="A3811" s="26">
        <v>620080</v>
      </c>
      <c r="B3811" s="24" t="s">
        <v>11663</v>
      </c>
      <c r="C3811" s="24">
        <v>360</v>
      </c>
    </row>
    <row r="3812" spans="1:3" ht="16.5" customHeight="1" x14ac:dyDescent="0.3">
      <c r="A3812" s="26">
        <v>620090</v>
      </c>
      <c r="B3812" s="24" t="s">
        <v>11664</v>
      </c>
      <c r="C3812" s="24">
        <v>426</v>
      </c>
    </row>
    <row r="3813" spans="1:3" ht="16.5" customHeight="1" x14ac:dyDescent="0.3">
      <c r="A3813" s="26">
        <v>620100</v>
      </c>
      <c r="B3813" s="24" t="s">
        <v>11665</v>
      </c>
      <c r="C3813" s="24">
        <v>301</v>
      </c>
    </row>
    <row r="3814" spans="1:3" ht="16.5" customHeight="1" x14ac:dyDescent="0.3">
      <c r="A3814" s="26">
        <v>620110</v>
      </c>
      <c r="B3814" s="24" t="s">
        <v>11666</v>
      </c>
      <c r="C3814" s="24">
        <v>718</v>
      </c>
    </row>
    <row r="3815" spans="1:3" ht="16.5" customHeight="1" x14ac:dyDescent="0.3">
      <c r="A3815" s="26">
        <v>620120</v>
      </c>
      <c r="B3815" s="24" t="s">
        <v>11667</v>
      </c>
      <c r="C3815" s="24">
        <v>48.88</v>
      </c>
    </row>
    <row r="3816" spans="1:3" ht="16.5" customHeight="1" x14ac:dyDescent="0.3">
      <c r="A3816" s="26">
        <v>620130</v>
      </c>
      <c r="B3816" s="24" t="s">
        <v>11668</v>
      </c>
      <c r="C3816" s="24">
        <v>166</v>
      </c>
    </row>
    <row r="3817" spans="1:3" ht="16.5" customHeight="1" x14ac:dyDescent="0.3">
      <c r="A3817" s="26">
        <v>620140</v>
      </c>
      <c r="B3817" s="24" t="s">
        <v>11669</v>
      </c>
      <c r="C3817" s="24">
        <v>179</v>
      </c>
    </row>
    <row r="3818" spans="1:3" ht="16.5" customHeight="1" x14ac:dyDescent="0.3">
      <c r="A3818" s="26">
        <v>620150</v>
      </c>
      <c r="B3818" s="24" t="s">
        <v>11670</v>
      </c>
      <c r="C3818" s="24">
        <v>171</v>
      </c>
    </row>
    <row r="3819" spans="1:3" ht="16.5" customHeight="1" x14ac:dyDescent="0.3">
      <c r="A3819" s="26">
        <v>620160</v>
      </c>
      <c r="B3819" s="24" t="s">
        <v>11671</v>
      </c>
      <c r="C3819" s="24">
        <v>170</v>
      </c>
    </row>
    <row r="3820" spans="1:3" ht="16.5" customHeight="1" x14ac:dyDescent="0.3">
      <c r="A3820" s="26">
        <v>620170</v>
      </c>
      <c r="B3820" s="24" t="s">
        <v>11672</v>
      </c>
      <c r="C3820" s="24">
        <v>441</v>
      </c>
    </row>
    <row r="3821" spans="1:3" ht="16.5" customHeight="1" x14ac:dyDescent="0.3">
      <c r="A3821" s="26">
        <v>620180</v>
      </c>
      <c r="B3821" s="24" t="s">
        <v>11673</v>
      </c>
      <c r="C3821" s="24">
        <v>56.94</v>
      </c>
    </row>
    <row r="3822" spans="1:3" ht="16.5" customHeight="1" x14ac:dyDescent="0.3">
      <c r="A3822" s="26">
        <v>620190</v>
      </c>
      <c r="B3822" s="24" t="s">
        <v>11674</v>
      </c>
      <c r="C3822" s="24">
        <v>131</v>
      </c>
    </row>
    <row r="3823" spans="1:3" ht="16.5" customHeight="1" x14ac:dyDescent="0.3">
      <c r="A3823" s="26">
        <v>620210</v>
      </c>
      <c r="B3823" s="24" t="s">
        <v>11675</v>
      </c>
      <c r="C3823" s="24">
        <v>54.91</v>
      </c>
    </row>
    <row r="3824" spans="1:3" ht="16.5" customHeight="1" x14ac:dyDescent="0.3">
      <c r="A3824" s="26">
        <v>620220</v>
      </c>
      <c r="B3824" s="24" t="s">
        <v>11676</v>
      </c>
      <c r="C3824" s="24">
        <v>115</v>
      </c>
    </row>
    <row r="3825" spans="1:3" ht="16.5" customHeight="1" x14ac:dyDescent="0.3">
      <c r="A3825" s="26">
        <v>620230</v>
      </c>
      <c r="B3825" s="24" t="s">
        <v>11677</v>
      </c>
      <c r="C3825" s="24">
        <v>65.650000000000006</v>
      </c>
    </row>
    <row r="3826" spans="1:3" ht="16.5" customHeight="1" x14ac:dyDescent="0.3">
      <c r="A3826" s="26">
        <v>620240</v>
      </c>
      <c r="B3826" s="24" t="s">
        <v>11678</v>
      </c>
      <c r="C3826" s="24">
        <v>64.37</v>
      </c>
    </row>
    <row r="3827" spans="1:3" ht="16.5" customHeight="1" x14ac:dyDescent="0.3">
      <c r="A3827" s="26">
        <v>620250</v>
      </c>
      <c r="B3827" s="24" t="s">
        <v>11679</v>
      </c>
      <c r="C3827" s="24">
        <v>144</v>
      </c>
    </row>
    <row r="3828" spans="1:3" ht="16.5" customHeight="1" x14ac:dyDescent="0.3">
      <c r="A3828" s="26">
        <v>620260</v>
      </c>
      <c r="B3828" s="24" t="s">
        <v>11680</v>
      </c>
      <c r="C3828" s="24">
        <v>144</v>
      </c>
    </row>
    <row r="3829" spans="1:3" ht="16.5" customHeight="1" x14ac:dyDescent="0.3">
      <c r="A3829" s="26">
        <v>620270</v>
      </c>
      <c r="B3829" s="24" t="s">
        <v>11681</v>
      </c>
      <c r="C3829" s="24">
        <v>23</v>
      </c>
    </row>
    <row r="3830" spans="1:3" ht="16.5" customHeight="1" x14ac:dyDescent="0.3">
      <c r="A3830" s="26">
        <v>620280</v>
      </c>
      <c r="B3830" s="24" t="s">
        <v>11682</v>
      </c>
      <c r="C3830" s="24">
        <v>11.52</v>
      </c>
    </row>
    <row r="3831" spans="1:3" ht="16.5" customHeight="1" x14ac:dyDescent="0.3">
      <c r="A3831" s="26">
        <v>620290</v>
      </c>
      <c r="B3831" s="24" t="s">
        <v>11683</v>
      </c>
      <c r="C3831" s="24">
        <v>13.74</v>
      </c>
    </row>
    <row r="3832" spans="1:3" ht="16.5" customHeight="1" x14ac:dyDescent="0.3">
      <c r="A3832" s="26">
        <v>620300</v>
      </c>
      <c r="B3832" s="24" t="s">
        <v>11684</v>
      </c>
      <c r="C3832" s="24">
        <v>19.41</v>
      </c>
    </row>
    <row r="3833" spans="1:3" ht="16.5" customHeight="1" x14ac:dyDescent="0.3">
      <c r="A3833" s="26">
        <v>620320</v>
      </c>
      <c r="B3833" s="24" t="s">
        <v>11685</v>
      </c>
      <c r="C3833" s="24">
        <v>7.94</v>
      </c>
    </row>
    <row r="3834" spans="1:3" ht="16.5" customHeight="1" x14ac:dyDescent="0.3">
      <c r="A3834" s="26">
        <v>620330</v>
      </c>
      <c r="B3834" s="24" t="s">
        <v>11686</v>
      </c>
      <c r="C3834" s="24">
        <v>4.84</v>
      </c>
    </row>
    <row r="3835" spans="1:3" ht="16.5" customHeight="1" x14ac:dyDescent="0.3">
      <c r="A3835" s="26">
        <v>620340</v>
      </c>
      <c r="B3835" s="24" t="s">
        <v>11687</v>
      </c>
      <c r="C3835" s="24">
        <v>3.87</v>
      </c>
    </row>
    <row r="3836" spans="1:3" ht="16.5" customHeight="1" x14ac:dyDescent="0.3">
      <c r="A3836" s="26">
        <v>620350</v>
      </c>
      <c r="B3836" s="24" t="s">
        <v>11688</v>
      </c>
      <c r="C3836" s="24">
        <v>23.27</v>
      </c>
    </row>
    <row r="3837" spans="1:3" ht="16.5" customHeight="1" x14ac:dyDescent="0.3">
      <c r="A3837" s="26">
        <v>620360</v>
      </c>
      <c r="B3837" s="24" t="s">
        <v>11689</v>
      </c>
      <c r="C3837" s="24">
        <v>9.32</v>
      </c>
    </row>
    <row r="3838" spans="1:3" ht="16.5" customHeight="1" x14ac:dyDescent="0.3">
      <c r="A3838" s="26">
        <v>620370</v>
      </c>
      <c r="B3838" s="24" t="s">
        <v>11690</v>
      </c>
      <c r="C3838" s="24">
        <v>2.63</v>
      </c>
    </row>
    <row r="3839" spans="1:3" ht="16.5" customHeight="1" x14ac:dyDescent="0.3">
      <c r="A3839" s="26">
        <v>620380</v>
      </c>
      <c r="B3839" s="24" t="s">
        <v>11691</v>
      </c>
      <c r="C3839" s="24">
        <v>7.94</v>
      </c>
    </row>
    <row r="3840" spans="1:3" ht="16.5" customHeight="1" x14ac:dyDescent="0.3">
      <c r="A3840" s="26">
        <v>620390</v>
      </c>
      <c r="B3840" s="24" t="s">
        <v>11692</v>
      </c>
      <c r="C3840" s="24">
        <v>4.5</v>
      </c>
    </row>
    <row r="3841" spans="1:3" ht="16.5" customHeight="1" x14ac:dyDescent="0.3">
      <c r="A3841" s="26">
        <v>620400</v>
      </c>
      <c r="B3841" s="24" t="s">
        <v>11693</v>
      </c>
      <c r="C3841" s="24">
        <v>3.8</v>
      </c>
    </row>
    <row r="3842" spans="1:3" ht="16.5" customHeight="1" x14ac:dyDescent="0.3">
      <c r="A3842" s="26">
        <v>620410</v>
      </c>
      <c r="B3842" s="24" t="s">
        <v>11694</v>
      </c>
      <c r="C3842" s="24">
        <v>1.2</v>
      </c>
    </row>
    <row r="3843" spans="1:3" ht="16.5" customHeight="1" x14ac:dyDescent="0.3">
      <c r="A3843" s="26">
        <v>620420</v>
      </c>
      <c r="B3843" s="24" t="s">
        <v>11695</v>
      </c>
      <c r="C3843" s="24">
        <v>4.84</v>
      </c>
    </row>
    <row r="3844" spans="1:3" ht="16.5" customHeight="1" x14ac:dyDescent="0.3">
      <c r="A3844" s="26">
        <v>620430</v>
      </c>
      <c r="B3844" s="24" t="s">
        <v>11696</v>
      </c>
      <c r="C3844" s="24">
        <v>5.18</v>
      </c>
    </row>
    <row r="3845" spans="1:3" ht="16.5" customHeight="1" x14ac:dyDescent="0.3">
      <c r="A3845" s="26">
        <v>620440</v>
      </c>
      <c r="B3845" s="24" t="s">
        <v>11697</v>
      </c>
      <c r="C3845" s="24">
        <v>10.33</v>
      </c>
    </row>
    <row r="3846" spans="1:3" ht="16.5" customHeight="1" x14ac:dyDescent="0.3">
      <c r="A3846" s="26">
        <v>620450</v>
      </c>
      <c r="B3846" s="24" t="s">
        <v>11698</v>
      </c>
      <c r="C3846" s="24">
        <v>1.24</v>
      </c>
    </row>
    <row r="3847" spans="1:3" ht="16.5" customHeight="1" x14ac:dyDescent="0.3">
      <c r="A3847" s="26">
        <v>620460</v>
      </c>
      <c r="B3847" s="24" t="s">
        <v>11699</v>
      </c>
      <c r="C3847" s="24">
        <v>1.8</v>
      </c>
    </row>
    <row r="3848" spans="1:3" ht="16.5" customHeight="1" x14ac:dyDescent="0.3">
      <c r="A3848" s="26">
        <v>620470</v>
      </c>
      <c r="B3848" s="24" t="s">
        <v>11700</v>
      </c>
      <c r="C3848" s="24">
        <v>10.33</v>
      </c>
    </row>
    <row r="3849" spans="1:3" ht="16.5" customHeight="1" x14ac:dyDescent="0.3">
      <c r="A3849" s="26">
        <v>620480</v>
      </c>
      <c r="B3849" s="24" t="s">
        <v>11701</v>
      </c>
      <c r="C3849" s="24">
        <v>1.75</v>
      </c>
    </row>
    <row r="3850" spans="1:3" ht="16.5" customHeight="1" x14ac:dyDescent="0.3">
      <c r="A3850" s="26">
        <v>620490</v>
      </c>
      <c r="B3850" s="24" t="s">
        <v>11702</v>
      </c>
      <c r="C3850" s="24">
        <v>19.3</v>
      </c>
    </row>
    <row r="3851" spans="1:3" ht="16.5" customHeight="1" x14ac:dyDescent="0.3">
      <c r="A3851" s="26">
        <v>620500</v>
      </c>
      <c r="B3851" s="24" t="s">
        <v>11703</v>
      </c>
      <c r="C3851" s="24">
        <v>21.7</v>
      </c>
    </row>
    <row r="3852" spans="1:3" ht="16.5" customHeight="1" x14ac:dyDescent="0.3">
      <c r="A3852" s="26">
        <v>620510</v>
      </c>
      <c r="B3852" s="24" t="s">
        <v>11704</v>
      </c>
      <c r="C3852" s="24">
        <v>34.869999999999997</v>
      </c>
    </row>
    <row r="3853" spans="1:3" ht="16.5" customHeight="1" x14ac:dyDescent="0.3">
      <c r="A3853" s="26">
        <v>620520</v>
      </c>
      <c r="B3853" s="24" t="s">
        <v>11705</v>
      </c>
      <c r="C3853" s="24">
        <v>60.07</v>
      </c>
    </row>
    <row r="3854" spans="1:3" ht="16.5" customHeight="1" x14ac:dyDescent="0.3">
      <c r="A3854" s="26">
        <v>620530</v>
      </c>
      <c r="B3854" s="24" t="s">
        <v>11706</v>
      </c>
      <c r="C3854" s="24">
        <v>58.87</v>
      </c>
    </row>
    <row r="3855" spans="1:3" ht="16.5" customHeight="1" x14ac:dyDescent="0.3">
      <c r="A3855" s="26">
        <v>620540</v>
      </c>
      <c r="B3855" s="24" t="s">
        <v>11707</v>
      </c>
      <c r="C3855" s="24">
        <v>38.56</v>
      </c>
    </row>
    <row r="3856" spans="1:3" ht="16.5" customHeight="1" x14ac:dyDescent="0.3">
      <c r="A3856" s="26">
        <v>620550</v>
      </c>
      <c r="B3856" s="24" t="s">
        <v>11708</v>
      </c>
      <c r="C3856" s="24">
        <v>61.15</v>
      </c>
    </row>
    <row r="3857" spans="1:3" ht="16.5" customHeight="1" x14ac:dyDescent="0.3">
      <c r="A3857" s="26">
        <v>620560</v>
      </c>
      <c r="B3857" s="24" t="s">
        <v>11709</v>
      </c>
      <c r="C3857" s="24">
        <v>8.64</v>
      </c>
    </row>
    <row r="3858" spans="1:3" ht="16.5" customHeight="1" x14ac:dyDescent="0.3">
      <c r="A3858" s="26">
        <v>620570</v>
      </c>
      <c r="B3858" s="24" t="s">
        <v>11710</v>
      </c>
      <c r="C3858" s="24">
        <v>7.94</v>
      </c>
    </row>
    <row r="3859" spans="1:3" ht="16.5" customHeight="1" x14ac:dyDescent="0.3">
      <c r="A3859" s="26">
        <v>620580</v>
      </c>
      <c r="B3859" s="24" t="s">
        <v>11711</v>
      </c>
      <c r="C3859" s="24">
        <v>31.34</v>
      </c>
    </row>
    <row r="3860" spans="1:3" ht="16.5" customHeight="1" x14ac:dyDescent="0.3">
      <c r="A3860" s="26">
        <v>620600</v>
      </c>
      <c r="B3860" s="24" t="s">
        <v>11712</v>
      </c>
      <c r="C3860" s="24">
        <v>1.21</v>
      </c>
    </row>
    <row r="3861" spans="1:3" ht="16.5" customHeight="1" x14ac:dyDescent="0.3">
      <c r="A3861" s="26">
        <v>620610</v>
      </c>
      <c r="B3861" s="24" t="s">
        <v>11713</v>
      </c>
      <c r="C3861" s="24">
        <v>6.17</v>
      </c>
    </row>
    <row r="3862" spans="1:3" ht="16.5" customHeight="1" x14ac:dyDescent="0.3">
      <c r="A3862" s="26">
        <v>620620</v>
      </c>
      <c r="B3862" s="24" t="s">
        <v>11714</v>
      </c>
      <c r="C3862" s="24">
        <v>5.6</v>
      </c>
    </row>
    <row r="3863" spans="1:3" ht="16.5" customHeight="1" x14ac:dyDescent="0.3">
      <c r="A3863" s="26">
        <v>620660</v>
      </c>
      <c r="B3863" s="24" t="s">
        <v>1951</v>
      </c>
      <c r="C3863" s="25">
        <v>1397</v>
      </c>
    </row>
    <row r="3864" spans="1:3" ht="16.5" customHeight="1" x14ac:dyDescent="0.3">
      <c r="A3864" s="26">
        <v>620665</v>
      </c>
      <c r="B3864" s="24" t="s">
        <v>11715</v>
      </c>
      <c r="C3864" s="24">
        <v>78</v>
      </c>
    </row>
    <row r="3865" spans="1:3" ht="16.5" customHeight="1" x14ac:dyDescent="0.3">
      <c r="A3865" s="26">
        <v>621100</v>
      </c>
      <c r="B3865" s="24" t="s">
        <v>1952</v>
      </c>
      <c r="C3865" s="24">
        <v>244</v>
      </c>
    </row>
    <row r="3866" spans="1:3" ht="16.5" customHeight="1" x14ac:dyDescent="0.3">
      <c r="A3866" s="26">
        <v>621150</v>
      </c>
      <c r="B3866" s="24" t="s">
        <v>11716</v>
      </c>
      <c r="C3866" s="25">
        <v>5688</v>
      </c>
    </row>
    <row r="3867" spans="1:3" ht="16.5" customHeight="1" x14ac:dyDescent="0.3">
      <c r="A3867" s="26">
        <v>621250</v>
      </c>
      <c r="B3867" s="24" t="s">
        <v>11717</v>
      </c>
      <c r="C3867" s="25">
        <v>1693</v>
      </c>
    </row>
    <row r="3868" spans="1:3" ht="16.5" customHeight="1" x14ac:dyDescent="0.3">
      <c r="A3868" s="26">
        <v>621251</v>
      </c>
      <c r="B3868" s="24" t="s">
        <v>11718</v>
      </c>
      <c r="C3868" s="24">
        <v>57.15</v>
      </c>
    </row>
    <row r="3869" spans="1:3" ht="16.5" customHeight="1" x14ac:dyDescent="0.3">
      <c r="A3869" s="26">
        <v>621251</v>
      </c>
      <c r="B3869" s="24" t="s">
        <v>11718</v>
      </c>
      <c r="C3869" s="24">
        <v>57.15</v>
      </c>
    </row>
    <row r="3870" spans="1:3" ht="16.5" customHeight="1" x14ac:dyDescent="0.3">
      <c r="A3870" s="26">
        <v>621252</v>
      </c>
      <c r="B3870" s="24" t="s">
        <v>11719</v>
      </c>
      <c r="C3870" s="24">
        <v>57.15</v>
      </c>
    </row>
    <row r="3871" spans="1:3" ht="16.5" customHeight="1" x14ac:dyDescent="0.3">
      <c r="A3871" s="26">
        <v>621252</v>
      </c>
      <c r="B3871" s="24" t="s">
        <v>11719</v>
      </c>
      <c r="C3871" s="24">
        <v>57.15</v>
      </c>
    </row>
    <row r="3872" spans="1:3" ht="16.5" customHeight="1" x14ac:dyDescent="0.3">
      <c r="A3872" s="26">
        <v>621253</v>
      </c>
      <c r="B3872" s="24" t="s">
        <v>11720</v>
      </c>
      <c r="C3872" s="24">
        <v>27.48</v>
      </c>
    </row>
    <row r="3873" spans="1:3" ht="16.5" customHeight="1" x14ac:dyDescent="0.3">
      <c r="A3873" s="26">
        <v>621350</v>
      </c>
      <c r="B3873" s="24" t="s">
        <v>11721</v>
      </c>
      <c r="C3873" s="25">
        <v>3044</v>
      </c>
    </row>
    <row r="3874" spans="1:3" ht="16.5" customHeight="1" x14ac:dyDescent="0.3">
      <c r="A3874" s="26">
        <v>621355</v>
      </c>
      <c r="B3874" s="24" t="s">
        <v>11722</v>
      </c>
      <c r="C3874" s="25">
        <v>1626</v>
      </c>
    </row>
    <row r="3875" spans="1:3" ht="16.5" customHeight="1" x14ac:dyDescent="0.3">
      <c r="A3875" s="26">
        <v>621370</v>
      </c>
      <c r="B3875" s="24" t="s">
        <v>11723</v>
      </c>
      <c r="C3875" s="25">
        <v>2730</v>
      </c>
    </row>
    <row r="3876" spans="1:3" ht="16.5" customHeight="1" x14ac:dyDescent="0.3">
      <c r="A3876" s="26">
        <v>621390</v>
      </c>
      <c r="B3876" s="24" t="s">
        <v>1953</v>
      </c>
      <c r="C3876" s="25">
        <v>3814</v>
      </c>
    </row>
    <row r="3877" spans="1:3" ht="16.5" customHeight="1" x14ac:dyDescent="0.3">
      <c r="A3877" s="26">
        <v>621400</v>
      </c>
      <c r="B3877" s="24" t="s">
        <v>1954</v>
      </c>
      <c r="C3877" s="25">
        <v>1864</v>
      </c>
    </row>
    <row r="3878" spans="1:3" ht="16.5" customHeight="1" x14ac:dyDescent="0.3">
      <c r="A3878" s="26">
        <v>621420</v>
      </c>
      <c r="B3878" s="24" t="s">
        <v>1955</v>
      </c>
      <c r="C3878" s="25">
        <v>1450</v>
      </c>
    </row>
    <row r="3879" spans="1:3" ht="16.5" customHeight="1" x14ac:dyDescent="0.3">
      <c r="A3879" s="26">
        <v>621421</v>
      </c>
      <c r="B3879" s="24" t="s">
        <v>11724</v>
      </c>
      <c r="C3879" s="24">
        <v>39.54</v>
      </c>
    </row>
    <row r="3880" spans="1:3" ht="16.5" customHeight="1" x14ac:dyDescent="0.3">
      <c r="A3880" s="26">
        <v>621465</v>
      </c>
      <c r="B3880" s="24" t="s">
        <v>11725</v>
      </c>
      <c r="C3880" s="25">
        <v>2795</v>
      </c>
    </row>
    <row r="3881" spans="1:3" ht="16.5" customHeight="1" x14ac:dyDescent="0.3">
      <c r="A3881" s="26">
        <v>621480</v>
      </c>
      <c r="B3881" s="24" t="s">
        <v>11726</v>
      </c>
      <c r="C3881" s="25">
        <v>3611</v>
      </c>
    </row>
    <row r="3882" spans="1:3" ht="16.5" customHeight="1" x14ac:dyDescent="0.3">
      <c r="A3882" s="26">
        <v>621525</v>
      </c>
      <c r="B3882" s="24" t="s">
        <v>1956</v>
      </c>
      <c r="C3882" s="24">
        <v>156</v>
      </c>
    </row>
    <row r="3883" spans="1:3" ht="16.5" customHeight="1" x14ac:dyDescent="0.3">
      <c r="A3883" s="26">
        <v>621571</v>
      </c>
      <c r="B3883" s="24" t="s">
        <v>1957</v>
      </c>
      <c r="C3883" s="24">
        <v>169</v>
      </c>
    </row>
    <row r="3884" spans="1:3" ht="16.5" customHeight="1" x14ac:dyDescent="0.3">
      <c r="A3884" s="26">
        <v>621574</v>
      </c>
      <c r="B3884" s="24" t="s">
        <v>1958</v>
      </c>
      <c r="C3884" s="25">
        <v>1345</v>
      </c>
    </row>
    <row r="3885" spans="1:3" ht="16.5" customHeight="1" x14ac:dyDescent="0.3">
      <c r="A3885" s="26">
        <v>621579</v>
      </c>
      <c r="B3885" s="24" t="s">
        <v>1959</v>
      </c>
      <c r="C3885" s="24">
        <v>788</v>
      </c>
    </row>
    <row r="3886" spans="1:3" ht="16.5" customHeight="1" x14ac:dyDescent="0.3">
      <c r="A3886" s="26">
        <v>621585</v>
      </c>
      <c r="B3886" s="24" t="s">
        <v>1960</v>
      </c>
      <c r="C3886" s="25">
        <v>1485</v>
      </c>
    </row>
    <row r="3887" spans="1:3" ht="16.5" customHeight="1" x14ac:dyDescent="0.3">
      <c r="A3887" s="26">
        <v>621588</v>
      </c>
      <c r="B3887" s="24" t="s">
        <v>1961</v>
      </c>
      <c r="C3887" s="25">
        <v>1439</v>
      </c>
    </row>
    <row r="3888" spans="1:3" ht="16.5" customHeight="1" x14ac:dyDescent="0.3">
      <c r="A3888" s="26">
        <v>621595</v>
      </c>
      <c r="B3888" s="24" t="s">
        <v>1962</v>
      </c>
      <c r="C3888" s="24">
        <v>97</v>
      </c>
    </row>
    <row r="3889" spans="1:3" ht="16.5" customHeight="1" x14ac:dyDescent="0.3">
      <c r="A3889" s="26">
        <v>621596</v>
      </c>
      <c r="B3889" s="24" t="s">
        <v>1963</v>
      </c>
      <c r="C3889" s="24">
        <v>76</v>
      </c>
    </row>
    <row r="3890" spans="1:3" ht="16.5" customHeight="1" x14ac:dyDescent="0.3">
      <c r="A3890" s="26">
        <v>621598</v>
      </c>
      <c r="B3890" s="24" t="s">
        <v>1962</v>
      </c>
      <c r="C3890" s="24">
        <v>104</v>
      </c>
    </row>
    <row r="3891" spans="1:3" ht="16.5" customHeight="1" x14ac:dyDescent="0.3">
      <c r="A3891" s="26">
        <v>621599</v>
      </c>
      <c r="B3891" s="24" t="s">
        <v>1963</v>
      </c>
      <c r="C3891" s="24">
        <v>77</v>
      </c>
    </row>
    <row r="3892" spans="1:3" ht="16.5" customHeight="1" x14ac:dyDescent="0.3">
      <c r="A3892" s="26">
        <v>621735</v>
      </c>
      <c r="B3892" s="24" t="s">
        <v>11727</v>
      </c>
      <c r="C3892" s="25">
        <v>1193</v>
      </c>
    </row>
    <row r="3893" spans="1:3" ht="16.5" customHeight="1" x14ac:dyDescent="0.3">
      <c r="A3893" s="26">
        <v>621765</v>
      </c>
      <c r="B3893" s="24" t="s">
        <v>11728</v>
      </c>
      <c r="C3893" s="24">
        <v>994</v>
      </c>
    </row>
    <row r="3894" spans="1:3" ht="16.5" customHeight="1" x14ac:dyDescent="0.3">
      <c r="A3894" s="26">
        <v>621766</v>
      </c>
      <c r="B3894" s="24" t="s">
        <v>1964</v>
      </c>
      <c r="C3894" s="24">
        <v>10.119999999999999</v>
      </c>
    </row>
    <row r="3895" spans="1:3" ht="16.5" customHeight="1" x14ac:dyDescent="0.3">
      <c r="A3895" s="26">
        <v>621774</v>
      </c>
      <c r="B3895" s="24" t="s">
        <v>11729</v>
      </c>
      <c r="C3895" s="24">
        <v>346</v>
      </c>
    </row>
    <row r="3896" spans="1:3" ht="16.5" customHeight="1" x14ac:dyDescent="0.3">
      <c r="A3896" s="26">
        <v>621779</v>
      </c>
      <c r="B3896" s="24" t="s">
        <v>1965</v>
      </c>
      <c r="C3896" s="24">
        <v>292</v>
      </c>
    </row>
    <row r="3897" spans="1:3" ht="16.5" customHeight="1" x14ac:dyDescent="0.3">
      <c r="A3897" s="26">
        <v>621780</v>
      </c>
      <c r="B3897" s="24" t="s">
        <v>11730</v>
      </c>
      <c r="C3897" s="25">
        <v>3727</v>
      </c>
    </row>
    <row r="3898" spans="1:3" ht="16.5" customHeight="1" x14ac:dyDescent="0.3">
      <c r="A3898" s="26">
        <v>621787</v>
      </c>
      <c r="B3898" s="24" t="s">
        <v>11731</v>
      </c>
      <c r="C3898" s="24">
        <v>66.37</v>
      </c>
    </row>
    <row r="3899" spans="1:3" ht="16.5" customHeight="1" x14ac:dyDescent="0.3">
      <c r="A3899" s="26">
        <v>621805</v>
      </c>
      <c r="B3899" s="24" t="s">
        <v>11732</v>
      </c>
      <c r="C3899" s="25">
        <v>3966</v>
      </c>
    </row>
    <row r="3900" spans="1:3" ht="16.5" customHeight="1" x14ac:dyDescent="0.3">
      <c r="A3900" s="26">
        <v>622027</v>
      </c>
      <c r="B3900" s="24" t="s">
        <v>1966</v>
      </c>
      <c r="C3900" s="24">
        <v>65.5</v>
      </c>
    </row>
    <row r="3901" spans="1:3" ht="16.5" customHeight="1" x14ac:dyDescent="0.3">
      <c r="A3901" s="26">
        <v>622243</v>
      </c>
      <c r="B3901" s="24" t="s">
        <v>11733</v>
      </c>
      <c r="C3901" s="24">
        <v>307</v>
      </c>
    </row>
    <row r="3902" spans="1:3" ht="16.5" customHeight="1" x14ac:dyDescent="0.3">
      <c r="A3902" s="26">
        <v>622250</v>
      </c>
      <c r="B3902" s="24" t="s">
        <v>1868</v>
      </c>
      <c r="C3902" s="25">
        <v>3777</v>
      </c>
    </row>
    <row r="3903" spans="1:3" ht="16.5" customHeight="1" x14ac:dyDescent="0.3">
      <c r="A3903" s="26">
        <v>622254</v>
      </c>
      <c r="B3903" s="24" t="s">
        <v>11734</v>
      </c>
      <c r="C3903" s="25">
        <v>3831</v>
      </c>
    </row>
    <row r="3904" spans="1:3" ht="16.5" customHeight="1" x14ac:dyDescent="0.3">
      <c r="A3904" s="26">
        <v>622255</v>
      </c>
      <c r="B3904" s="24" t="s">
        <v>11735</v>
      </c>
      <c r="C3904" s="25">
        <v>2628</v>
      </c>
    </row>
    <row r="3905" spans="1:3" ht="16.5" customHeight="1" x14ac:dyDescent="0.3">
      <c r="A3905" s="26">
        <v>622286</v>
      </c>
      <c r="B3905" s="24" t="s">
        <v>11736</v>
      </c>
      <c r="C3905" s="24">
        <v>262</v>
      </c>
    </row>
    <row r="3906" spans="1:3" ht="16.5" customHeight="1" x14ac:dyDescent="0.3">
      <c r="A3906" s="26">
        <v>622450</v>
      </c>
      <c r="B3906" s="24" t="s">
        <v>11737</v>
      </c>
      <c r="C3906" s="25">
        <v>5064</v>
      </c>
    </row>
    <row r="3907" spans="1:3" ht="16.5" customHeight="1" x14ac:dyDescent="0.3">
      <c r="A3907" s="26">
        <v>622600</v>
      </c>
      <c r="B3907" s="24" t="s">
        <v>1967</v>
      </c>
      <c r="C3907" s="25">
        <v>3774</v>
      </c>
    </row>
    <row r="3908" spans="1:3" ht="16.5" customHeight="1" x14ac:dyDescent="0.3">
      <c r="A3908" s="26">
        <v>622610</v>
      </c>
      <c r="B3908" s="24" t="s">
        <v>1968</v>
      </c>
      <c r="C3908" s="24">
        <v>90</v>
      </c>
    </row>
    <row r="3909" spans="1:3" ht="16.5" customHeight="1" x14ac:dyDescent="0.3">
      <c r="A3909" s="26">
        <v>622620</v>
      </c>
      <c r="B3909" s="24" t="s">
        <v>11738</v>
      </c>
      <c r="C3909" s="24">
        <v>319</v>
      </c>
    </row>
    <row r="3910" spans="1:3" ht="16.5" customHeight="1" x14ac:dyDescent="0.3">
      <c r="A3910" s="26">
        <v>622715</v>
      </c>
      <c r="B3910" s="24" t="s">
        <v>1969</v>
      </c>
      <c r="C3910" s="24">
        <v>472</v>
      </c>
    </row>
    <row r="3911" spans="1:3" ht="16.5" customHeight="1" x14ac:dyDescent="0.3">
      <c r="A3911" s="26">
        <v>622718</v>
      </c>
      <c r="B3911" s="24" t="s">
        <v>1848</v>
      </c>
      <c r="C3911" s="24">
        <v>7.44</v>
      </c>
    </row>
    <row r="3912" spans="1:3" ht="16.5" customHeight="1" x14ac:dyDescent="0.3">
      <c r="A3912" s="26">
        <v>622725</v>
      </c>
      <c r="B3912" s="24" t="s">
        <v>1970</v>
      </c>
      <c r="C3912" s="24">
        <v>472</v>
      </c>
    </row>
    <row r="3913" spans="1:3" ht="16.5" customHeight="1" x14ac:dyDescent="0.3">
      <c r="A3913" s="26">
        <v>622751</v>
      </c>
      <c r="B3913" s="24" t="s">
        <v>11739</v>
      </c>
      <c r="C3913" s="25">
        <v>1777</v>
      </c>
    </row>
    <row r="3914" spans="1:3" ht="16.5" customHeight="1" x14ac:dyDescent="0.3">
      <c r="A3914" s="26">
        <v>622752</v>
      </c>
      <c r="B3914" s="24" t="s">
        <v>11739</v>
      </c>
      <c r="C3914" s="25">
        <v>1777</v>
      </c>
    </row>
    <row r="3915" spans="1:3" ht="16.5" customHeight="1" x14ac:dyDescent="0.3">
      <c r="A3915" s="26">
        <v>623009</v>
      </c>
      <c r="B3915" s="24" t="s">
        <v>1971</v>
      </c>
      <c r="C3915" s="24">
        <v>66.02</v>
      </c>
    </row>
    <row r="3916" spans="1:3" ht="16.5" customHeight="1" x14ac:dyDescent="0.3">
      <c r="A3916" s="26">
        <v>623021</v>
      </c>
      <c r="B3916" s="24" t="s">
        <v>11740</v>
      </c>
      <c r="C3916" s="24">
        <v>130</v>
      </c>
    </row>
    <row r="3917" spans="1:3" ht="16.5" customHeight="1" x14ac:dyDescent="0.3">
      <c r="A3917" s="26">
        <v>623022</v>
      </c>
      <c r="B3917" s="24" t="s">
        <v>11741</v>
      </c>
      <c r="C3917" s="24">
        <v>141</v>
      </c>
    </row>
    <row r="3918" spans="1:3" ht="16.5" customHeight="1" x14ac:dyDescent="0.3">
      <c r="A3918" s="26">
        <v>623023</v>
      </c>
      <c r="B3918" s="24" t="s">
        <v>1972</v>
      </c>
      <c r="C3918" s="24">
        <v>109</v>
      </c>
    </row>
    <row r="3919" spans="1:3" ht="16.5" customHeight="1" x14ac:dyDescent="0.3">
      <c r="A3919" s="26">
        <v>623055</v>
      </c>
      <c r="B3919" s="24" t="s">
        <v>11742</v>
      </c>
      <c r="C3919" s="24">
        <v>802</v>
      </c>
    </row>
    <row r="3920" spans="1:3" ht="16.5" customHeight="1" x14ac:dyDescent="0.3">
      <c r="A3920" s="26">
        <v>623205</v>
      </c>
      <c r="B3920" s="24" t="s">
        <v>11743</v>
      </c>
      <c r="C3920" s="25">
        <v>8784</v>
      </c>
    </row>
    <row r="3921" spans="1:3" ht="16.5" customHeight="1" x14ac:dyDescent="0.3">
      <c r="A3921" s="26">
        <v>623520</v>
      </c>
      <c r="B3921" s="24" t="s">
        <v>11744</v>
      </c>
      <c r="C3921" s="25">
        <v>7473</v>
      </c>
    </row>
    <row r="3922" spans="1:3" ht="16.5" customHeight="1" x14ac:dyDescent="0.3">
      <c r="A3922" s="26">
        <v>623530</v>
      </c>
      <c r="B3922" s="24" t="s">
        <v>11745</v>
      </c>
      <c r="C3922" s="24">
        <v>198</v>
      </c>
    </row>
    <row r="3923" spans="1:3" ht="16.5" customHeight="1" x14ac:dyDescent="0.3">
      <c r="A3923" s="26">
        <v>623535</v>
      </c>
      <c r="B3923" s="24" t="s">
        <v>11746</v>
      </c>
      <c r="C3923" s="24">
        <v>590</v>
      </c>
    </row>
    <row r="3924" spans="1:3" ht="16.5" customHeight="1" x14ac:dyDescent="0.3">
      <c r="A3924" s="26">
        <v>623550</v>
      </c>
      <c r="B3924" s="24" t="s">
        <v>1973</v>
      </c>
      <c r="C3924" s="24">
        <v>185</v>
      </c>
    </row>
    <row r="3925" spans="1:3" ht="16.5" customHeight="1" x14ac:dyDescent="0.3">
      <c r="A3925" s="26">
        <v>623586</v>
      </c>
      <c r="B3925" s="24" t="s">
        <v>11747</v>
      </c>
      <c r="C3925" s="24">
        <v>565</v>
      </c>
    </row>
    <row r="3926" spans="1:3" ht="16.5" customHeight="1" x14ac:dyDescent="0.3">
      <c r="A3926" s="26">
        <v>623600</v>
      </c>
      <c r="B3926" s="24" t="s">
        <v>11748</v>
      </c>
      <c r="C3926" s="24">
        <v>39.770000000000003</v>
      </c>
    </row>
    <row r="3927" spans="1:3" ht="16.5" customHeight="1" x14ac:dyDescent="0.3">
      <c r="A3927" s="26">
        <v>623720</v>
      </c>
      <c r="B3927" s="24" t="s">
        <v>11749</v>
      </c>
      <c r="C3927" s="24">
        <v>32.04</v>
      </c>
    </row>
    <row r="3928" spans="1:3" ht="16.5" customHeight="1" x14ac:dyDescent="0.3">
      <c r="A3928" s="26">
        <v>623730</v>
      </c>
      <c r="B3928" s="24" t="s">
        <v>11750</v>
      </c>
      <c r="C3928" s="24">
        <v>26.28</v>
      </c>
    </row>
    <row r="3929" spans="1:3" ht="16.5" customHeight="1" x14ac:dyDescent="0.3">
      <c r="A3929" s="26">
        <v>623970</v>
      </c>
      <c r="B3929" s="24" t="s">
        <v>11751</v>
      </c>
      <c r="C3929" s="24">
        <v>448</v>
      </c>
    </row>
    <row r="3930" spans="1:3" ht="16.5" customHeight="1" x14ac:dyDescent="0.3">
      <c r="A3930" s="26">
        <v>624000</v>
      </c>
      <c r="B3930" s="24" t="s">
        <v>11752</v>
      </c>
      <c r="C3930" s="25">
        <v>40545</v>
      </c>
    </row>
    <row r="3931" spans="1:3" ht="16.5" customHeight="1" x14ac:dyDescent="0.3">
      <c r="A3931" s="26">
        <v>624150</v>
      </c>
      <c r="B3931" s="24" t="s">
        <v>11753</v>
      </c>
      <c r="C3931" s="24">
        <v>48.64</v>
      </c>
    </row>
    <row r="3932" spans="1:3" ht="16.5" customHeight="1" x14ac:dyDescent="0.3">
      <c r="A3932" s="26">
        <v>624200</v>
      </c>
      <c r="B3932" s="24" t="s">
        <v>1974</v>
      </c>
      <c r="C3932" s="24">
        <v>272</v>
      </c>
    </row>
    <row r="3933" spans="1:3" ht="16.5" customHeight="1" x14ac:dyDescent="0.3">
      <c r="A3933" s="26">
        <v>624220</v>
      </c>
      <c r="B3933" s="24" t="s">
        <v>11754</v>
      </c>
      <c r="C3933" s="25">
        <v>7090</v>
      </c>
    </row>
    <row r="3934" spans="1:3" ht="16.5" customHeight="1" x14ac:dyDescent="0.3">
      <c r="A3934" s="26">
        <v>625160</v>
      </c>
      <c r="B3934" s="24" t="s">
        <v>1975</v>
      </c>
      <c r="C3934" s="24">
        <v>94.13</v>
      </c>
    </row>
    <row r="3935" spans="1:3" ht="16.5" customHeight="1" x14ac:dyDescent="0.3">
      <c r="A3935" s="26">
        <v>625570</v>
      </c>
      <c r="B3935" s="24" t="s">
        <v>11755</v>
      </c>
      <c r="C3935" s="24">
        <v>49.12</v>
      </c>
    </row>
    <row r="3936" spans="1:3" ht="16.5" customHeight="1" x14ac:dyDescent="0.3">
      <c r="A3936" s="26">
        <v>625830</v>
      </c>
      <c r="B3936" s="24" t="s">
        <v>1976</v>
      </c>
      <c r="C3936" s="25">
        <v>2284</v>
      </c>
    </row>
    <row r="3937" spans="1:3" ht="16.5" customHeight="1" x14ac:dyDescent="0.3">
      <c r="A3937" s="26">
        <v>625840</v>
      </c>
      <c r="B3937" s="24" t="s">
        <v>1977</v>
      </c>
      <c r="C3937" s="24">
        <v>257</v>
      </c>
    </row>
    <row r="3938" spans="1:3" ht="16.5" customHeight="1" x14ac:dyDescent="0.3">
      <c r="A3938" s="26">
        <v>625860</v>
      </c>
      <c r="B3938" s="24" t="s">
        <v>11756</v>
      </c>
      <c r="C3938" s="24">
        <v>52.65</v>
      </c>
    </row>
    <row r="3939" spans="1:3" ht="16.5" customHeight="1" x14ac:dyDescent="0.3">
      <c r="A3939" s="26">
        <v>625920</v>
      </c>
      <c r="B3939" s="24" t="s">
        <v>1978</v>
      </c>
      <c r="C3939" s="24">
        <v>69.42</v>
      </c>
    </row>
    <row r="3940" spans="1:3" ht="16.5" customHeight="1" x14ac:dyDescent="0.3">
      <c r="A3940" s="26">
        <v>625930</v>
      </c>
      <c r="B3940" s="24" t="s">
        <v>11757</v>
      </c>
      <c r="C3940" s="24">
        <v>355</v>
      </c>
    </row>
    <row r="3941" spans="1:3" ht="16.5" customHeight="1" x14ac:dyDescent="0.3">
      <c r="A3941" s="26">
        <v>626030</v>
      </c>
      <c r="B3941" s="24" t="s">
        <v>11758</v>
      </c>
      <c r="C3941" s="24">
        <v>12.93</v>
      </c>
    </row>
    <row r="3942" spans="1:3" ht="16.5" customHeight="1" x14ac:dyDescent="0.3">
      <c r="A3942" s="26">
        <v>626050</v>
      </c>
      <c r="B3942" s="24" t="s">
        <v>11759</v>
      </c>
      <c r="C3942" s="24">
        <v>161</v>
      </c>
    </row>
    <row r="3943" spans="1:3" ht="16.5" customHeight="1" x14ac:dyDescent="0.3">
      <c r="A3943" s="26">
        <v>626170</v>
      </c>
      <c r="B3943" s="24" t="s">
        <v>11760</v>
      </c>
      <c r="C3943" s="24">
        <v>202</v>
      </c>
    </row>
    <row r="3944" spans="1:3" ht="16.5" customHeight="1" x14ac:dyDescent="0.3">
      <c r="A3944" s="26">
        <v>626200</v>
      </c>
      <c r="B3944" s="24" t="s">
        <v>1979</v>
      </c>
      <c r="C3944" s="25">
        <v>1314</v>
      </c>
    </row>
    <row r="3945" spans="1:3" ht="16.5" customHeight="1" x14ac:dyDescent="0.3">
      <c r="A3945" s="26">
        <v>626290</v>
      </c>
      <c r="B3945" s="24" t="s">
        <v>11761</v>
      </c>
      <c r="C3945" s="24">
        <v>134</v>
      </c>
    </row>
    <row r="3946" spans="1:3" ht="16.5" customHeight="1" x14ac:dyDescent="0.3">
      <c r="A3946" s="26">
        <v>626360</v>
      </c>
      <c r="B3946" s="24" t="s">
        <v>1980</v>
      </c>
      <c r="C3946" s="24">
        <v>227</v>
      </c>
    </row>
    <row r="3947" spans="1:3" ht="16.5" customHeight="1" x14ac:dyDescent="0.3">
      <c r="A3947" s="26">
        <v>626370</v>
      </c>
      <c r="B3947" s="24" t="s">
        <v>11762</v>
      </c>
      <c r="C3947" s="24">
        <v>876</v>
      </c>
    </row>
    <row r="3948" spans="1:3" ht="16.5" customHeight="1" x14ac:dyDescent="0.3">
      <c r="A3948" s="26">
        <v>626380</v>
      </c>
      <c r="B3948" s="24" t="s">
        <v>11763</v>
      </c>
      <c r="C3948" s="24">
        <v>353</v>
      </c>
    </row>
    <row r="3949" spans="1:3" ht="16.5" customHeight="1" x14ac:dyDescent="0.3">
      <c r="A3949" s="26">
        <v>626390</v>
      </c>
      <c r="B3949" s="24" t="s">
        <v>11764</v>
      </c>
      <c r="C3949" s="24">
        <v>16.239999999999998</v>
      </c>
    </row>
    <row r="3950" spans="1:3" ht="16.5" customHeight="1" x14ac:dyDescent="0.3">
      <c r="A3950" s="26">
        <v>626400</v>
      </c>
      <c r="B3950" s="24" t="s">
        <v>11765</v>
      </c>
      <c r="C3950" s="24">
        <v>152</v>
      </c>
    </row>
    <row r="3951" spans="1:3" ht="16.5" customHeight="1" x14ac:dyDescent="0.3">
      <c r="A3951" s="26">
        <v>626420</v>
      </c>
      <c r="B3951" s="24" t="s">
        <v>1981</v>
      </c>
      <c r="C3951" s="24">
        <v>274</v>
      </c>
    </row>
    <row r="3952" spans="1:3" ht="16.5" customHeight="1" x14ac:dyDescent="0.3">
      <c r="A3952" s="26">
        <v>626430</v>
      </c>
      <c r="B3952" s="24" t="s">
        <v>11766</v>
      </c>
      <c r="C3952" s="24">
        <v>27.43</v>
      </c>
    </row>
    <row r="3953" spans="1:3" ht="16.5" customHeight="1" x14ac:dyDescent="0.3">
      <c r="A3953" s="26">
        <v>626440</v>
      </c>
      <c r="B3953" s="24" t="s">
        <v>11767</v>
      </c>
      <c r="C3953" s="24">
        <v>25.62</v>
      </c>
    </row>
    <row r="3954" spans="1:3" ht="16.5" customHeight="1" x14ac:dyDescent="0.3">
      <c r="A3954" s="26">
        <v>626470</v>
      </c>
      <c r="B3954" s="24" t="s">
        <v>11768</v>
      </c>
      <c r="C3954" s="24">
        <v>107</v>
      </c>
    </row>
    <row r="3955" spans="1:3" ht="16.5" customHeight="1" x14ac:dyDescent="0.3">
      <c r="A3955" s="26">
        <v>626510</v>
      </c>
      <c r="B3955" s="24" t="s">
        <v>11769</v>
      </c>
      <c r="C3955" s="25">
        <v>7457</v>
      </c>
    </row>
    <row r="3956" spans="1:3" ht="16.5" customHeight="1" x14ac:dyDescent="0.3">
      <c r="A3956" s="26">
        <v>626540</v>
      </c>
      <c r="B3956" s="24" t="s">
        <v>11770</v>
      </c>
      <c r="C3956" s="25">
        <v>1291</v>
      </c>
    </row>
    <row r="3957" spans="1:3" ht="16.5" customHeight="1" x14ac:dyDescent="0.3">
      <c r="A3957" s="26">
        <v>626550</v>
      </c>
      <c r="B3957" s="24" t="s">
        <v>11771</v>
      </c>
      <c r="C3957" s="24">
        <v>719</v>
      </c>
    </row>
    <row r="3958" spans="1:3" ht="16.5" customHeight="1" x14ac:dyDescent="0.3">
      <c r="A3958" s="26">
        <v>626560</v>
      </c>
      <c r="B3958" s="24" t="s">
        <v>11772</v>
      </c>
      <c r="C3958" s="24">
        <v>3.77</v>
      </c>
    </row>
    <row r="3959" spans="1:3" ht="16.5" customHeight="1" x14ac:dyDescent="0.3">
      <c r="A3959" s="26">
        <v>626570</v>
      </c>
      <c r="B3959" s="24" t="s">
        <v>11773</v>
      </c>
      <c r="C3959" s="24">
        <v>16.03</v>
      </c>
    </row>
    <row r="3960" spans="1:3" ht="16.5" customHeight="1" x14ac:dyDescent="0.3">
      <c r="A3960" s="26">
        <v>626580</v>
      </c>
      <c r="B3960" s="24" t="s">
        <v>11774</v>
      </c>
      <c r="C3960" s="24">
        <v>75</v>
      </c>
    </row>
    <row r="3961" spans="1:3" ht="16.5" customHeight="1" x14ac:dyDescent="0.3">
      <c r="A3961" s="26">
        <v>626590</v>
      </c>
      <c r="B3961" s="24" t="s">
        <v>11775</v>
      </c>
      <c r="C3961" s="24">
        <v>167</v>
      </c>
    </row>
    <row r="3962" spans="1:3" ht="16.5" customHeight="1" x14ac:dyDescent="0.3">
      <c r="A3962" s="26">
        <v>626595</v>
      </c>
      <c r="B3962" s="24" t="s">
        <v>11776</v>
      </c>
      <c r="C3962" s="24">
        <v>8.58</v>
      </c>
    </row>
    <row r="3963" spans="1:3" ht="16.5" customHeight="1" x14ac:dyDescent="0.3">
      <c r="A3963" s="26">
        <v>626600</v>
      </c>
      <c r="B3963" s="24" t="s">
        <v>11777</v>
      </c>
      <c r="C3963" s="24">
        <v>580</v>
      </c>
    </row>
    <row r="3964" spans="1:3" ht="16.5" customHeight="1" x14ac:dyDescent="0.3">
      <c r="A3964" s="26">
        <v>626601</v>
      </c>
      <c r="B3964" s="24" t="s">
        <v>11778</v>
      </c>
      <c r="C3964" s="24">
        <v>9.16</v>
      </c>
    </row>
    <row r="3965" spans="1:3" ht="16.5" customHeight="1" x14ac:dyDescent="0.3">
      <c r="A3965" s="26">
        <v>626602</v>
      </c>
      <c r="B3965" s="24" t="s">
        <v>11779</v>
      </c>
      <c r="C3965" s="24">
        <v>223</v>
      </c>
    </row>
    <row r="3966" spans="1:3" ht="16.5" customHeight="1" x14ac:dyDescent="0.3">
      <c r="A3966" s="26">
        <v>626603</v>
      </c>
      <c r="B3966" s="24" t="s">
        <v>11780</v>
      </c>
      <c r="C3966" s="24">
        <v>5.33</v>
      </c>
    </row>
    <row r="3967" spans="1:3" ht="16.5" customHeight="1" x14ac:dyDescent="0.3">
      <c r="A3967" s="26">
        <v>626604</v>
      </c>
      <c r="B3967" s="24" t="s">
        <v>11781</v>
      </c>
      <c r="C3967" s="24">
        <v>12.66</v>
      </c>
    </row>
    <row r="3968" spans="1:3" ht="16.5" customHeight="1" x14ac:dyDescent="0.3">
      <c r="A3968" s="26">
        <v>626605</v>
      </c>
      <c r="B3968" s="24" t="s">
        <v>11782</v>
      </c>
      <c r="C3968" s="24">
        <v>31.77</v>
      </c>
    </row>
    <row r="3969" spans="1:3" ht="16.5" customHeight="1" x14ac:dyDescent="0.3">
      <c r="A3969" s="26">
        <v>626606</v>
      </c>
      <c r="B3969" s="24" t="s">
        <v>11783</v>
      </c>
      <c r="C3969" s="24">
        <v>8.06</v>
      </c>
    </row>
    <row r="3970" spans="1:3" ht="16.5" customHeight="1" x14ac:dyDescent="0.3">
      <c r="A3970" s="26">
        <v>626607</v>
      </c>
      <c r="B3970" s="24" t="s">
        <v>11784</v>
      </c>
      <c r="C3970" s="24">
        <v>15.79</v>
      </c>
    </row>
    <row r="3971" spans="1:3" ht="16.5" customHeight="1" x14ac:dyDescent="0.3">
      <c r="A3971" s="26">
        <v>626608</v>
      </c>
      <c r="B3971" s="24" t="s">
        <v>11785</v>
      </c>
      <c r="C3971" s="24">
        <v>3</v>
      </c>
    </row>
    <row r="3972" spans="1:3" ht="16.5" customHeight="1" x14ac:dyDescent="0.3">
      <c r="A3972" s="26">
        <v>626609</v>
      </c>
      <c r="B3972" s="24" t="s">
        <v>11786</v>
      </c>
      <c r="C3972" s="24">
        <v>10</v>
      </c>
    </row>
    <row r="3973" spans="1:3" ht="16.5" customHeight="1" x14ac:dyDescent="0.3">
      <c r="A3973" s="26">
        <v>626730</v>
      </c>
      <c r="B3973" s="24" t="s">
        <v>11787</v>
      </c>
      <c r="C3973" s="24">
        <v>892</v>
      </c>
    </row>
    <row r="3974" spans="1:3" ht="16.5" customHeight="1" x14ac:dyDescent="0.3">
      <c r="A3974" s="26">
        <v>626750</v>
      </c>
      <c r="B3974" s="24" t="s">
        <v>11788</v>
      </c>
      <c r="C3974" s="24">
        <v>44.63</v>
      </c>
    </row>
    <row r="3975" spans="1:3" ht="16.5" customHeight="1" x14ac:dyDescent="0.3">
      <c r="A3975" s="26">
        <v>626760</v>
      </c>
      <c r="B3975" s="24" t="s">
        <v>1982</v>
      </c>
      <c r="C3975" s="24">
        <v>205</v>
      </c>
    </row>
    <row r="3976" spans="1:3" ht="16.5" customHeight="1" x14ac:dyDescent="0.3">
      <c r="A3976" s="26">
        <v>626820</v>
      </c>
      <c r="B3976" s="24" t="s">
        <v>11789</v>
      </c>
      <c r="C3976" s="24">
        <v>17.239999999999998</v>
      </c>
    </row>
    <row r="3977" spans="1:3" ht="16.5" customHeight="1" x14ac:dyDescent="0.3">
      <c r="A3977" s="26">
        <v>626825</v>
      </c>
      <c r="B3977" s="24" t="s">
        <v>11790</v>
      </c>
      <c r="C3977" s="24">
        <v>5.65</v>
      </c>
    </row>
    <row r="3978" spans="1:3" ht="16.5" customHeight="1" x14ac:dyDescent="0.3">
      <c r="A3978" s="26">
        <v>626850</v>
      </c>
      <c r="B3978" s="24" t="s">
        <v>11791</v>
      </c>
      <c r="C3978" s="25">
        <v>7668</v>
      </c>
    </row>
    <row r="3979" spans="1:3" ht="16.5" customHeight="1" x14ac:dyDescent="0.3">
      <c r="A3979" s="26">
        <v>626960</v>
      </c>
      <c r="B3979" s="24" t="s">
        <v>11792</v>
      </c>
      <c r="C3979" s="24">
        <v>343</v>
      </c>
    </row>
    <row r="3980" spans="1:3" ht="16.5" customHeight="1" x14ac:dyDescent="0.3">
      <c r="A3980" s="26">
        <v>626990</v>
      </c>
      <c r="B3980" s="24" t="s">
        <v>11793</v>
      </c>
      <c r="C3980" s="24">
        <v>592</v>
      </c>
    </row>
    <row r="3981" spans="1:3" ht="16.5" customHeight="1" x14ac:dyDescent="0.3">
      <c r="A3981" s="26">
        <v>627000</v>
      </c>
      <c r="B3981" s="24" t="s">
        <v>1983</v>
      </c>
      <c r="C3981" s="25">
        <v>2678</v>
      </c>
    </row>
    <row r="3982" spans="1:3" ht="16.5" customHeight="1" x14ac:dyDescent="0.3">
      <c r="A3982" s="26">
        <v>627010</v>
      </c>
      <c r="B3982" s="24" t="s">
        <v>1984</v>
      </c>
      <c r="C3982" s="25">
        <v>1505</v>
      </c>
    </row>
    <row r="3983" spans="1:3" ht="16.5" customHeight="1" x14ac:dyDescent="0.3">
      <c r="A3983" s="26">
        <v>627500</v>
      </c>
      <c r="B3983" s="24" t="s">
        <v>1985</v>
      </c>
      <c r="C3983" s="24">
        <v>796</v>
      </c>
    </row>
    <row r="3984" spans="1:3" ht="16.5" customHeight="1" x14ac:dyDescent="0.3">
      <c r="A3984" s="26">
        <v>627600</v>
      </c>
      <c r="B3984" s="24" t="s">
        <v>11794</v>
      </c>
      <c r="C3984" s="24">
        <v>6.48</v>
      </c>
    </row>
    <row r="3985" spans="1:3" ht="16.5" customHeight="1" x14ac:dyDescent="0.3">
      <c r="A3985" s="26">
        <v>628060</v>
      </c>
      <c r="B3985" s="24" t="s">
        <v>1986</v>
      </c>
      <c r="C3985" s="25">
        <v>11221</v>
      </c>
    </row>
    <row r="3986" spans="1:3" ht="16.5" customHeight="1" x14ac:dyDescent="0.3">
      <c r="A3986" s="26">
        <v>628070</v>
      </c>
      <c r="B3986" s="24" t="s">
        <v>1987</v>
      </c>
      <c r="C3986" s="25">
        <v>2459</v>
      </c>
    </row>
    <row r="3987" spans="1:3" ht="16.5" customHeight="1" x14ac:dyDescent="0.3">
      <c r="A3987" s="26">
        <v>628075</v>
      </c>
      <c r="B3987" s="24" t="s">
        <v>1988</v>
      </c>
      <c r="C3987" s="24">
        <v>332</v>
      </c>
    </row>
    <row r="3988" spans="1:3" ht="16.5" customHeight="1" x14ac:dyDescent="0.3">
      <c r="A3988" s="26">
        <v>628077</v>
      </c>
      <c r="B3988" s="24" t="s">
        <v>11795</v>
      </c>
      <c r="C3988" s="24">
        <v>33.94</v>
      </c>
    </row>
    <row r="3989" spans="1:3" ht="16.5" customHeight="1" x14ac:dyDescent="0.3">
      <c r="A3989" s="26">
        <v>628110</v>
      </c>
      <c r="B3989" s="24" t="s">
        <v>11796</v>
      </c>
      <c r="C3989" s="24">
        <v>920</v>
      </c>
    </row>
    <row r="3990" spans="1:3" ht="16.5" customHeight="1" x14ac:dyDescent="0.3">
      <c r="A3990" s="26">
        <v>628180</v>
      </c>
      <c r="B3990" s="24" t="s">
        <v>11797</v>
      </c>
      <c r="C3990" s="24">
        <v>570</v>
      </c>
    </row>
    <row r="3991" spans="1:3" ht="16.5" customHeight="1" x14ac:dyDescent="0.3">
      <c r="A3991" s="26">
        <v>628185</v>
      </c>
      <c r="B3991" s="24" t="s">
        <v>11798</v>
      </c>
      <c r="C3991" s="24">
        <v>182</v>
      </c>
    </row>
    <row r="3992" spans="1:3" ht="16.5" customHeight="1" x14ac:dyDescent="0.3">
      <c r="A3992" s="26">
        <v>628210</v>
      </c>
      <c r="B3992" s="24" t="s">
        <v>11799</v>
      </c>
      <c r="C3992" s="24">
        <v>572</v>
      </c>
    </row>
    <row r="3993" spans="1:3" ht="16.5" customHeight="1" x14ac:dyDescent="0.3">
      <c r="A3993" s="26">
        <v>628960</v>
      </c>
      <c r="B3993" s="24" t="s">
        <v>1989</v>
      </c>
      <c r="C3993" s="24">
        <v>12.38</v>
      </c>
    </row>
    <row r="3994" spans="1:3" ht="16.5" customHeight="1" x14ac:dyDescent="0.3">
      <c r="A3994" s="26">
        <v>629130</v>
      </c>
      <c r="B3994" s="24" t="s">
        <v>1990</v>
      </c>
      <c r="C3994" s="24">
        <v>253</v>
      </c>
    </row>
    <row r="3995" spans="1:3" ht="16.5" customHeight="1" x14ac:dyDescent="0.3">
      <c r="A3995" s="26">
        <v>629155</v>
      </c>
      <c r="B3995" s="24" t="s">
        <v>1991</v>
      </c>
      <c r="C3995" s="24">
        <v>105</v>
      </c>
    </row>
    <row r="3996" spans="1:3" ht="16.5" customHeight="1" x14ac:dyDescent="0.3">
      <c r="A3996" s="26">
        <v>629170</v>
      </c>
      <c r="B3996" s="24" t="s">
        <v>1992</v>
      </c>
      <c r="C3996" s="24">
        <v>474</v>
      </c>
    </row>
    <row r="3997" spans="1:3" ht="16.5" customHeight="1" x14ac:dyDescent="0.3">
      <c r="A3997" s="26">
        <v>629171</v>
      </c>
      <c r="B3997" s="24" t="s">
        <v>1992</v>
      </c>
      <c r="C3997" s="24">
        <v>484</v>
      </c>
    </row>
    <row r="3998" spans="1:3" ht="16.5" customHeight="1" x14ac:dyDescent="0.3">
      <c r="A3998" s="26">
        <v>629290</v>
      </c>
      <c r="B3998" s="24" t="s">
        <v>1993</v>
      </c>
      <c r="C3998" s="24">
        <v>44.69</v>
      </c>
    </row>
    <row r="3999" spans="1:3" ht="16.5" customHeight="1" x14ac:dyDescent="0.3">
      <c r="A3999" s="26">
        <v>629360</v>
      </c>
      <c r="B3999" s="24" t="s">
        <v>11800</v>
      </c>
      <c r="C3999" s="24">
        <v>20.51</v>
      </c>
    </row>
    <row r="4000" spans="1:3" ht="16.5" customHeight="1" x14ac:dyDescent="0.3">
      <c r="A4000" s="26">
        <v>629390</v>
      </c>
      <c r="B4000" s="24" t="s">
        <v>11801</v>
      </c>
      <c r="C4000" s="24">
        <v>515</v>
      </c>
    </row>
    <row r="4001" spans="1:3" ht="16.5" customHeight="1" x14ac:dyDescent="0.3">
      <c r="A4001" s="26">
        <v>629470</v>
      </c>
      <c r="B4001" s="24" t="s">
        <v>11802</v>
      </c>
      <c r="C4001" s="24">
        <v>145</v>
      </c>
    </row>
    <row r="4002" spans="1:3" ht="16.5" customHeight="1" x14ac:dyDescent="0.3">
      <c r="A4002" s="26">
        <v>629540</v>
      </c>
      <c r="B4002" s="24" t="s">
        <v>1994</v>
      </c>
      <c r="C4002" s="24">
        <v>120</v>
      </c>
    </row>
    <row r="4003" spans="1:3" ht="16.5" customHeight="1" x14ac:dyDescent="0.3">
      <c r="A4003" s="26">
        <v>629550</v>
      </c>
      <c r="B4003" s="24" t="s">
        <v>1995</v>
      </c>
      <c r="C4003" s="24">
        <v>135</v>
      </c>
    </row>
    <row r="4004" spans="1:3" ht="16.5" customHeight="1" x14ac:dyDescent="0.3">
      <c r="A4004" s="26">
        <v>629591</v>
      </c>
      <c r="B4004" s="24" t="s">
        <v>1996</v>
      </c>
      <c r="C4004" s="24">
        <v>250</v>
      </c>
    </row>
    <row r="4005" spans="1:3" ht="16.5" customHeight="1" x14ac:dyDescent="0.3">
      <c r="A4005" s="26">
        <v>629592</v>
      </c>
      <c r="B4005" s="24" t="s">
        <v>1997</v>
      </c>
      <c r="C4005" s="24">
        <v>61.13</v>
      </c>
    </row>
    <row r="4006" spans="1:3" ht="16.5" customHeight="1" x14ac:dyDescent="0.3">
      <c r="A4006" s="26">
        <v>629630</v>
      </c>
      <c r="B4006" s="24" t="s">
        <v>1998</v>
      </c>
      <c r="C4006" s="24">
        <v>620</v>
      </c>
    </row>
    <row r="4007" spans="1:3" ht="16.5" customHeight="1" x14ac:dyDescent="0.3">
      <c r="A4007" s="26">
        <v>629650</v>
      </c>
      <c r="B4007" s="24" t="s">
        <v>1999</v>
      </c>
      <c r="C4007" s="24">
        <v>185</v>
      </c>
    </row>
    <row r="4008" spans="1:3" ht="16.5" customHeight="1" x14ac:dyDescent="0.3">
      <c r="A4008" s="26">
        <v>629800</v>
      </c>
      <c r="B4008" s="24" t="s">
        <v>11803</v>
      </c>
      <c r="C4008" s="25">
        <v>2495</v>
      </c>
    </row>
    <row r="4009" spans="1:3" ht="16.5" customHeight="1" x14ac:dyDescent="0.3">
      <c r="A4009" s="26">
        <v>629980</v>
      </c>
      <c r="B4009" s="24" t="s">
        <v>11804</v>
      </c>
      <c r="C4009" s="25">
        <v>1203</v>
      </c>
    </row>
    <row r="4010" spans="1:3" ht="16.5" customHeight="1" x14ac:dyDescent="0.3">
      <c r="A4010" s="26">
        <v>629990</v>
      </c>
      <c r="B4010" s="24" t="s">
        <v>11805</v>
      </c>
      <c r="C4010" s="25">
        <v>1204</v>
      </c>
    </row>
    <row r="4011" spans="1:3" ht="16.5" customHeight="1" x14ac:dyDescent="0.3">
      <c r="A4011" s="26">
        <v>630010</v>
      </c>
      <c r="B4011" s="24" t="s">
        <v>11806</v>
      </c>
      <c r="C4011" s="25">
        <v>1859</v>
      </c>
    </row>
    <row r="4012" spans="1:3" ht="16.5" customHeight="1" x14ac:dyDescent="0.3">
      <c r="A4012" s="26">
        <v>630250</v>
      </c>
      <c r="B4012" s="24" t="s">
        <v>11807</v>
      </c>
      <c r="C4012" s="25">
        <v>58000</v>
      </c>
    </row>
    <row r="4013" spans="1:3" ht="16.5" customHeight="1" x14ac:dyDescent="0.3">
      <c r="A4013" s="26">
        <v>630300</v>
      </c>
      <c r="B4013" s="24" t="s">
        <v>11808</v>
      </c>
      <c r="C4013" s="25">
        <v>68000</v>
      </c>
    </row>
    <row r="4014" spans="1:3" ht="16.5" customHeight="1" x14ac:dyDescent="0.3">
      <c r="A4014" s="26">
        <v>630390</v>
      </c>
      <c r="B4014" s="24" t="s">
        <v>2000</v>
      </c>
      <c r="C4014" s="25">
        <v>1847</v>
      </c>
    </row>
    <row r="4015" spans="1:3" ht="16.5" customHeight="1" x14ac:dyDescent="0.3">
      <c r="A4015" s="26">
        <v>630400</v>
      </c>
      <c r="B4015" s="24" t="s">
        <v>2001</v>
      </c>
      <c r="C4015" s="24">
        <v>448</v>
      </c>
    </row>
    <row r="4016" spans="1:3" ht="16.5" customHeight="1" x14ac:dyDescent="0.3">
      <c r="A4016" s="26">
        <v>630405</v>
      </c>
      <c r="B4016" s="24" t="s">
        <v>2002</v>
      </c>
      <c r="C4016" s="24">
        <v>544</v>
      </c>
    </row>
    <row r="4017" spans="1:3" ht="16.5" customHeight="1" x14ac:dyDescent="0.3">
      <c r="A4017" s="26">
        <v>630440</v>
      </c>
      <c r="B4017" s="24" t="s">
        <v>2003</v>
      </c>
      <c r="C4017" s="25">
        <v>1855</v>
      </c>
    </row>
    <row r="4018" spans="1:3" ht="16.5" customHeight="1" x14ac:dyDescent="0.3">
      <c r="A4018" s="26">
        <v>630460</v>
      </c>
      <c r="B4018" s="24" t="s">
        <v>2004</v>
      </c>
      <c r="C4018" s="25">
        <v>2935</v>
      </c>
    </row>
    <row r="4019" spans="1:3" ht="16.5" customHeight="1" x14ac:dyDescent="0.3">
      <c r="A4019" s="26">
        <v>630470</v>
      </c>
      <c r="B4019" s="24" t="s">
        <v>11809</v>
      </c>
      <c r="C4019" s="25">
        <v>1917</v>
      </c>
    </row>
    <row r="4020" spans="1:3" ht="16.5" customHeight="1" x14ac:dyDescent="0.3">
      <c r="A4020" s="26">
        <v>630620</v>
      </c>
      <c r="B4020" s="24" t="s">
        <v>2005</v>
      </c>
      <c r="C4020" s="24">
        <v>129</v>
      </c>
    </row>
    <row r="4021" spans="1:3" ht="16.5" customHeight="1" x14ac:dyDescent="0.3">
      <c r="A4021" s="26">
        <v>630680</v>
      </c>
      <c r="B4021" s="24" t="s">
        <v>2005</v>
      </c>
      <c r="C4021" s="24">
        <v>101</v>
      </c>
    </row>
    <row r="4022" spans="1:3" ht="16.5" customHeight="1" x14ac:dyDescent="0.3">
      <c r="A4022" s="26">
        <v>630681</v>
      </c>
      <c r="B4022" s="24" t="s">
        <v>2006</v>
      </c>
      <c r="C4022" s="24">
        <v>95</v>
      </c>
    </row>
    <row r="4023" spans="1:3" ht="16.5" customHeight="1" x14ac:dyDescent="0.3">
      <c r="A4023" s="26">
        <v>630700</v>
      </c>
      <c r="B4023" s="24" t="s">
        <v>2007</v>
      </c>
      <c r="C4023" s="24">
        <v>281</v>
      </c>
    </row>
    <row r="4024" spans="1:3" ht="16.5" customHeight="1" x14ac:dyDescent="0.3">
      <c r="A4024" s="26">
        <v>630790</v>
      </c>
      <c r="B4024" s="24" t="s">
        <v>2008</v>
      </c>
      <c r="C4024" s="24">
        <v>150</v>
      </c>
    </row>
    <row r="4025" spans="1:3" ht="16.5" customHeight="1" x14ac:dyDescent="0.3">
      <c r="A4025" s="26">
        <v>630850</v>
      </c>
      <c r="B4025" s="24" t="s">
        <v>2009</v>
      </c>
      <c r="C4025" s="24">
        <v>338</v>
      </c>
    </row>
    <row r="4026" spans="1:3" ht="16.5" customHeight="1" x14ac:dyDescent="0.3">
      <c r="A4026" s="26">
        <v>630890</v>
      </c>
      <c r="B4026" s="24" t="s">
        <v>2010</v>
      </c>
      <c r="C4026" s="24">
        <v>24.5</v>
      </c>
    </row>
    <row r="4027" spans="1:3" ht="16.5" customHeight="1" x14ac:dyDescent="0.3">
      <c r="A4027" s="26">
        <v>630900</v>
      </c>
      <c r="B4027" s="24" t="s">
        <v>11810</v>
      </c>
      <c r="C4027" s="24">
        <v>325</v>
      </c>
    </row>
    <row r="4028" spans="1:3" ht="16.5" customHeight="1" x14ac:dyDescent="0.3">
      <c r="A4028" s="26">
        <v>630910</v>
      </c>
      <c r="B4028" s="24" t="s">
        <v>11811</v>
      </c>
      <c r="C4028" s="24">
        <v>14.49</v>
      </c>
    </row>
    <row r="4029" spans="1:3" ht="16.5" customHeight="1" x14ac:dyDescent="0.3">
      <c r="A4029" s="26">
        <v>630960</v>
      </c>
      <c r="B4029" s="24" t="s">
        <v>2011</v>
      </c>
      <c r="C4029" s="24">
        <v>5.0599999999999996</v>
      </c>
    </row>
    <row r="4030" spans="1:3" ht="16.5" customHeight="1" x14ac:dyDescent="0.3">
      <c r="A4030" s="26">
        <v>631000</v>
      </c>
      <c r="B4030" s="24" t="s">
        <v>2012</v>
      </c>
      <c r="C4030" s="24">
        <v>229</v>
      </c>
    </row>
    <row r="4031" spans="1:3" ht="16.5" customHeight="1" x14ac:dyDescent="0.3">
      <c r="A4031" s="26">
        <v>631020</v>
      </c>
      <c r="B4031" s="24" t="s">
        <v>2013</v>
      </c>
      <c r="C4031" s="24">
        <v>83</v>
      </c>
    </row>
    <row r="4032" spans="1:3" ht="16.5" customHeight="1" x14ac:dyDescent="0.3">
      <c r="A4032" s="26">
        <v>631560</v>
      </c>
      <c r="B4032" s="24" t="s">
        <v>2014</v>
      </c>
      <c r="C4032" s="24">
        <v>115</v>
      </c>
    </row>
    <row r="4033" spans="1:3" ht="16.5" customHeight="1" x14ac:dyDescent="0.3">
      <c r="A4033" s="26">
        <v>631600</v>
      </c>
      <c r="B4033" s="24" t="s">
        <v>11812</v>
      </c>
      <c r="C4033" s="24">
        <v>127</v>
      </c>
    </row>
    <row r="4034" spans="1:3" ht="16.5" customHeight="1" x14ac:dyDescent="0.3">
      <c r="A4034" s="26">
        <v>631610</v>
      </c>
      <c r="B4034" s="24" t="s">
        <v>2015</v>
      </c>
      <c r="C4034" s="24">
        <v>38.32</v>
      </c>
    </row>
    <row r="4035" spans="1:3" ht="16.5" customHeight="1" x14ac:dyDescent="0.3">
      <c r="A4035" s="26">
        <v>631620</v>
      </c>
      <c r="B4035" s="24" t="s">
        <v>2015</v>
      </c>
      <c r="C4035" s="24">
        <v>38.24</v>
      </c>
    </row>
    <row r="4036" spans="1:3" ht="16.5" customHeight="1" x14ac:dyDescent="0.3">
      <c r="A4036" s="26">
        <v>631785</v>
      </c>
      <c r="B4036" s="24" t="s">
        <v>11813</v>
      </c>
      <c r="C4036" s="25">
        <v>1781</v>
      </c>
    </row>
    <row r="4037" spans="1:3" ht="16.5" customHeight="1" x14ac:dyDescent="0.3">
      <c r="A4037" s="26">
        <v>631786</v>
      </c>
      <c r="B4037" s="24" t="s">
        <v>11814</v>
      </c>
      <c r="C4037" s="25">
        <v>1395</v>
      </c>
    </row>
    <row r="4038" spans="1:3" ht="16.5" customHeight="1" x14ac:dyDescent="0.3">
      <c r="A4038" s="26">
        <v>631800</v>
      </c>
      <c r="B4038" s="24" t="s">
        <v>11815</v>
      </c>
      <c r="C4038" s="24">
        <v>506</v>
      </c>
    </row>
    <row r="4039" spans="1:3" ht="16.5" customHeight="1" x14ac:dyDescent="0.3">
      <c r="A4039" s="26">
        <v>631803</v>
      </c>
      <c r="B4039" s="24" t="s">
        <v>11816</v>
      </c>
      <c r="C4039" s="24">
        <v>5.97</v>
      </c>
    </row>
    <row r="4040" spans="1:3" ht="16.5" customHeight="1" x14ac:dyDescent="0.3">
      <c r="A4040" s="26">
        <v>631806</v>
      </c>
      <c r="B4040" s="24" t="s">
        <v>2016</v>
      </c>
      <c r="C4040" s="24">
        <v>1.33</v>
      </c>
    </row>
    <row r="4041" spans="1:3" ht="16.5" customHeight="1" x14ac:dyDescent="0.3">
      <c r="A4041" s="26">
        <v>631807</v>
      </c>
      <c r="B4041" s="24" t="s">
        <v>11817</v>
      </c>
      <c r="C4041" s="24">
        <v>144</v>
      </c>
    </row>
    <row r="4042" spans="1:3" ht="16.5" customHeight="1" x14ac:dyDescent="0.3">
      <c r="A4042" s="26">
        <v>631810</v>
      </c>
      <c r="B4042" s="24" t="s">
        <v>11818</v>
      </c>
      <c r="C4042" s="24">
        <v>67.150000000000006</v>
      </c>
    </row>
    <row r="4043" spans="1:3" ht="16.5" customHeight="1" x14ac:dyDescent="0.3">
      <c r="A4043" s="26">
        <v>631870</v>
      </c>
      <c r="B4043" s="24" t="s">
        <v>2017</v>
      </c>
      <c r="C4043" s="24">
        <v>2.61</v>
      </c>
    </row>
    <row r="4044" spans="1:3" ht="16.5" customHeight="1" x14ac:dyDescent="0.3">
      <c r="A4044" s="26">
        <v>631900</v>
      </c>
      <c r="B4044" s="24" t="s">
        <v>11819</v>
      </c>
      <c r="C4044" s="24">
        <v>5.29</v>
      </c>
    </row>
    <row r="4045" spans="1:3" ht="16.5" customHeight="1" x14ac:dyDescent="0.3">
      <c r="A4045" s="26">
        <v>631910</v>
      </c>
      <c r="B4045" s="24" t="s">
        <v>11820</v>
      </c>
      <c r="C4045" s="24">
        <v>792</v>
      </c>
    </row>
    <row r="4046" spans="1:3" ht="16.5" customHeight="1" x14ac:dyDescent="0.3">
      <c r="A4046" s="26">
        <v>631920</v>
      </c>
      <c r="B4046" s="24" t="s">
        <v>11821</v>
      </c>
      <c r="C4046" s="24">
        <v>530</v>
      </c>
    </row>
    <row r="4047" spans="1:3" ht="16.5" customHeight="1" x14ac:dyDescent="0.3">
      <c r="A4047" s="26">
        <v>631950</v>
      </c>
      <c r="B4047" s="24" t="s">
        <v>11822</v>
      </c>
      <c r="C4047" s="24">
        <v>173</v>
      </c>
    </row>
    <row r="4048" spans="1:3" ht="16.5" customHeight="1" x14ac:dyDescent="0.3">
      <c r="A4048" s="26">
        <v>631960</v>
      </c>
      <c r="B4048" s="24" t="s">
        <v>11823</v>
      </c>
      <c r="C4048" s="24">
        <v>120</v>
      </c>
    </row>
    <row r="4049" spans="1:3" ht="16.5" customHeight="1" x14ac:dyDescent="0.3">
      <c r="A4049" s="26">
        <v>631970</v>
      </c>
      <c r="B4049" s="24" t="s">
        <v>11824</v>
      </c>
      <c r="C4049" s="24">
        <v>98</v>
      </c>
    </row>
    <row r="4050" spans="1:3" ht="16.5" customHeight="1" x14ac:dyDescent="0.3">
      <c r="A4050" s="26">
        <v>632061</v>
      </c>
      <c r="B4050" s="24" t="s">
        <v>2018</v>
      </c>
      <c r="C4050" s="25">
        <v>1142</v>
      </c>
    </row>
    <row r="4051" spans="1:3" ht="16.5" customHeight="1" x14ac:dyDescent="0.3">
      <c r="A4051" s="26">
        <v>632070</v>
      </c>
      <c r="B4051" s="24" t="s">
        <v>11825</v>
      </c>
      <c r="C4051" s="24">
        <v>6.71</v>
      </c>
    </row>
    <row r="4052" spans="1:3" ht="16.5" customHeight="1" x14ac:dyDescent="0.3">
      <c r="A4052" s="26">
        <v>632100</v>
      </c>
      <c r="B4052" s="24" t="s">
        <v>2019</v>
      </c>
      <c r="C4052" s="24">
        <v>4.55</v>
      </c>
    </row>
    <row r="4053" spans="1:3" ht="16.5" customHeight="1" x14ac:dyDescent="0.3">
      <c r="A4053" s="26">
        <v>632140</v>
      </c>
      <c r="B4053" s="24" t="s">
        <v>2020</v>
      </c>
      <c r="C4053" s="25">
        <v>1344</v>
      </c>
    </row>
    <row r="4054" spans="1:3" ht="16.5" customHeight="1" x14ac:dyDescent="0.3">
      <c r="A4054" s="26">
        <v>632160</v>
      </c>
      <c r="B4054" s="24" t="s">
        <v>2021</v>
      </c>
      <c r="C4054" s="24">
        <v>26.27</v>
      </c>
    </row>
    <row r="4055" spans="1:3" ht="16.5" customHeight="1" x14ac:dyDescent="0.3">
      <c r="A4055" s="26">
        <v>632240</v>
      </c>
      <c r="B4055" s="24" t="s">
        <v>2022</v>
      </c>
      <c r="C4055" s="24">
        <v>19.38</v>
      </c>
    </row>
    <row r="4056" spans="1:3" ht="16.5" customHeight="1" x14ac:dyDescent="0.3">
      <c r="A4056" s="26">
        <v>632560</v>
      </c>
      <c r="B4056" s="24" t="s">
        <v>11826</v>
      </c>
      <c r="C4056" s="24">
        <v>31.44</v>
      </c>
    </row>
    <row r="4057" spans="1:3" ht="16.5" customHeight="1" x14ac:dyDescent="0.3">
      <c r="A4057" s="26">
        <v>632600</v>
      </c>
      <c r="B4057" s="24" t="s">
        <v>11827</v>
      </c>
      <c r="C4057" s="24">
        <v>336</v>
      </c>
    </row>
    <row r="4058" spans="1:3" ht="16.5" customHeight="1" x14ac:dyDescent="0.3">
      <c r="A4058" s="26">
        <v>632650</v>
      </c>
      <c r="B4058" s="24" t="s">
        <v>2023</v>
      </c>
      <c r="C4058" s="24">
        <v>185</v>
      </c>
    </row>
    <row r="4059" spans="1:3" ht="16.5" customHeight="1" x14ac:dyDescent="0.3">
      <c r="A4059" s="26">
        <v>632660</v>
      </c>
      <c r="B4059" s="24" t="s">
        <v>11828</v>
      </c>
      <c r="C4059" s="24">
        <v>13</v>
      </c>
    </row>
    <row r="4060" spans="1:3" ht="16.5" customHeight="1" x14ac:dyDescent="0.3">
      <c r="A4060" s="26">
        <v>632680</v>
      </c>
      <c r="B4060" s="24" t="s">
        <v>2024</v>
      </c>
      <c r="C4060" s="24">
        <v>16.63</v>
      </c>
    </row>
    <row r="4061" spans="1:3" ht="16.5" customHeight="1" x14ac:dyDescent="0.3">
      <c r="A4061" s="26">
        <v>632750</v>
      </c>
      <c r="B4061" s="24" t="s">
        <v>2025</v>
      </c>
      <c r="C4061" s="24">
        <v>76.209999999999994</v>
      </c>
    </row>
    <row r="4062" spans="1:3" ht="16.5" customHeight="1" x14ac:dyDescent="0.3">
      <c r="A4062" s="26">
        <v>632760</v>
      </c>
      <c r="B4062" s="24" t="s">
        <v>2026</v>
      </c>
      <c r="C4062" s="24">
        <v>80.209999999999994</v>
      </c>
    </row>
    <row r="4063" spans="1:3" ht="16.5" customHeight="1" x14ac:dyDescent="0.3">
      <c r="A4063" s="26">
        <v>632790</v>
      </c>
      <c r="B4063" s="24" t="s">
        <v>2027</v>
      </c>
      <c r="C4063" s="24">
        <v>59.56</v>
      </c>
    </row>
    <row r="4064" spans="1:3" ht="16.5" customHeight="1" x14ac:dyDescent="0.3">
      <c r="A4064" s="26">
        <v>632820</v>
      </c>
      <c r="B4064" s="24" t="s">
        <v>2028</v>
      </c>
      <c r="C4064" s="24">
        <v>100</v>
      </c>
    </row>
    <row r="4065" spans="1:3" ht="16.5" customHeight="1" x14ac:dyDescent="0.3">
      <c r="A4065" s="26">
        <v>632870</v>
      </c>
      <c r="B4065" s="24" t="s">
        <v>2029</v>
      </c>
      <c r="C4065" s="24">
        <v>3.67</v>
      </c>
    </row>
    <row r="4066" spans="1:3" ht="16.5" customHeight="1" x14ac:dyDescent="0.3">
      <c r="A4066" s="26">
        <v>632880</v>
      </c>
      <c r="B4066" s="24" t="s">
        <v>2030</v>
      </c>
      <c r="C4066" s="24">
        <v>36.31</v>
      </c>
    </row>
    <row r="4067" spans="1:3" ht="16.5" customHeight="1" x14ac:dyDescent="0.3">
      <c r="A4067" s="26">
        <v>632890</v>
      </c>
      <c r="B4067" s="24" t="s">
        <v>11829</v>
      </c>
      <c r="C4067" s="24">
        <v>833</v>
      </c>
    </row>
    <row r="4068" spans="1:3" ht="16.5" customHeight="1" x14ac:dyDescent="0.3">
      <c r="A4068" s="26">
        <v>632900</v>
      </c>
      <c r="B4068" s="24" t="s">
        <v>11830</v>
      </c>
      <c r="C4068" s="24">
        <v>833</v>
      </c>
    </row>
    <row r="4069" spans="1:3" ht="16.5" customHeight="1" x14ac:dyDescent="0.3">
      <c r="A4069" s="26">
        <v>632930</v>
      </c>
      <c r="B4069" s="24" t="s">
        <v>11831</v>
      </c>
      <c r="C4069" s="24">
        <v>10.06</v>
      </c>
    </row>
    <row r="4070" spans="1:3" ht="16.5" customHeight="1" x14ac:dyDescent="0.3">
      <c r="A4070" s="26">
        <v>632960</v>
      </c>
      <c r="B4070" s="24" t="s">
        <v>2031</v>
      </c>
      <c r="C4070" s="24">
        <v>36.1</v>
      </c>
    </row>
    <row r="4071" spans="1:3" ht="16.5" customHeight="1" x14ac:dyDescent="0.3">
      <c r="A4071" s="26">
        <v>632990</v>
      </c>
      <c r="B4071" s="24" t="s">
        <v>2032</v>
      </c>
      <c r="C4071" s="25">
        <v>3398</v>
      </c>
    </row>
    <row r="4072" spans="1:3" ht="16.5" customHeight="1" x14ac:dyDescent="0.3">
      <c r="A4072" s="26">
        <v>633110</v>
      </c>
      <c r="B4072" s="24" t="s">
        <v>11832</v>
      </c>
      <c r="C4072" s="24">
        <v>500</v>
      </c>
    </row>
    <row r="4073" spans="1:3" ht="16.5" customHeight="1" x14ac:dyDescent="0.3">
      <c r="A4073" s="26">
        <v>633160</v>
      </c>
      <c r="B4073" s="24" t="s">
        <v>11833</v>
      </c>
      <c r="C4073" s="25">
        <v>1127</v>
      </c>
    </row>
    <row r="4074" spans="1:3" ht="16.5" customHeight="1" x14ac:dyDescent="0.3">
      <c r="A4074" s="26">
        <v>633340</v>
      </c>
      <c r="B4074" s="24" t="s">
        <v>2033</v>
      </c>
      <c r="C4074" s="24">
        <v>67.760000000000005</v>
      </c>
    </row>
    <row r="4075" spans="1:3" ht="16.5" customHeight="1" x14ac:dyDescent="0.3">
      <c r="A4075" s="26">
        <v>633360</v>
      </c>
      <c r="B4075" s="24" t="s">
        <v>11834</v>
      </c>
      <c r="C4075" s="24">
        <v>191</v>
      </c>
    </row>
    <row r="4076" spans="1:3" ht="16.5" customHeight="1" x14ac:dyDescent="0.3">
      <c r="A4076" s="26">
        <v>633370</v>
      </c>
      <c r="B4076" s="24" t="s">
        <v>11835</v>
      </c>
      <c r="C4076" s="24">
        <v>100</v>
      </c>
    </row>
    <row r="4077" spans="1:3" ht="16.5" customHeight="1" x14ac:dyDescent="0.3">
      <c r="A4077" s="26">
        <v>633440</v>
      </c>
      <c r="B4077" s="24" t="s">
        <v>11836</v>
      </c>
      <c r="C4077" s="24">
        <v>231</v>
      </c>
    </row>
    <row r="4078" spans="1:3" ht="16.5" customHeight="1" x14ac:dyDescent="0.3">
      <c r="A4078" s="26">
        <v>633480</v>
      </c>
      <c r="B4078" s="24" t="s">
        <v>11837</v>
      </c>
      <c r="C4078" s="24">
        <v>196</v>
      </c>
    </row>
    <row r="4079" spans="1:3" ht="16.5" customHeight="1" x14ac:dyDescent="0.3">
      <c r="A4079" s="26">
        <v>633550</v>
      </c>
      <c r="B4079" s="24" t="s">
        <v>11838</v>
      </c>
      <c r="C4079" s="25">
        <v>1296</v>
      </c>
    </row>
    <row r="4080" spans="1:3" ht="16.5" customHeight="1" x14ac:dyDescent="0.3">
      <c r="A4080" s="26">
        <v>633560</v>
      </c>
      <c r="B4080" s="24" t="s">
        <v>11839</v>
      </c>
      <c r="C4080" s="24">
        <v>805</v>
      </c>
    </row>
    <row r="4081" spans="1:3" ht="16.5" customHeight="1" x14ac:dyDescent="0.3">
      <c r="A4081" s="26">
        <v>633565</v>
      </c>
      <c r="B4081" s="24" t="s">
        <v>11840</v>
      </c>
      <c r="C4081" s="25">
        <v>2139</v>
      </c>
    </row>
    <row r="4082" spans="1:3" ht="16.5" customHeight="1" x14ac:dyDescent="0.3">
      <c r="A4082" s="26">
        <v>633570</v>
      </c>
      <c r="B4082" s="24" t="s">
        <v>11841</v>
      </c>
      <c r="C4082" s="24">
        <v>646</v>
      </c>
    </row>
    <row r="4083" spans="1:3" ht="16.5" customHeight="1" x14ac:dyDescent="0.3">
      <c r="A4083" s="26">
        <v>633705</v>
      </c>
      <c r="B4083" s="24" t="s">
        <v>11842</v>
      </c>
      <c r="C4083" s="24">
        <v>43.35</v>
      </c>
    </row>
    <row r="4084" spans="1:3" ht="16.5" customHeight="1" x14ac:dyDescent="0.3">
      <c r="A4084" s="26">
        <v>633760</v>
      </c>
      <c r="B4084" s="24" t="s">
        <v>11843</v>
      </c>
      <c r="C4084" s="25">
        <v>5718</v>
      </c>
    </row>
    <row r="4085" spans="1:3" ht="16.5" customHeight="1" x14ac:dyDescent="0.3">
      <c r="A4085" s="26">
        <v>634170</v>
      </c>
      <c r="B4085" s="24" t="s">
        <v>11844</v>
      </c>
      <c r="C4085" s="24">
        <v>26.25</v>
      </c>
    </row>
    <row r="4086" spans="1:3" ht="16.5" customHeight="1" x14ac:dyDescent="0.3">
      <c r="A4086" s="26">
        <v>634270</v>
      </c>
      <c r="B4086" s="24" t="s">
        <v>11845</v>
      </c>
      <c r="C4086" s="24">
        <v>24.13</v>
      </c>
    </row>
    <row r="4087" spans="1:3" ht="16.5" customHeight="1" x14ac:dyDescent="0.3">
      <c r="A4087" s="26">
        <v>634275</v>
      </c>
      <c r="B4087" s="24" t="s">
        <v>11846</v>
      </c>
      <c r="C4087" s="24">
        <v>5.81</v>
      </c>
    </row>
    <row r="4088" spans="1:3" ht="16.5" customHeight="1" x14ac:dyDescent="0.3">
      <c r="A4088" s="26" t="s">
        <v>7177</v>
      </c>
      <c r="B4088" s="24" t="s">
        <v>11847</v>
      </c>
      <c r="C4088" s="24">
        <v>186</v>
      </c>
    </row>
    <row r="4089" spans="1:3" ht="16.5" customHeight="1" x14ac:dyDescent="0.3">
      <c r="A4089" s="26">
        <v>634370</v>
      </c>
      <c r="B4089" s="24" t="s">
        <v>11848</v>
      </c>
      <c r="C4089" s="25">
        <v>2571</v>
      </c>
    </row>
    <row r="4090" spans="1:3" ht="16.5" customHeight="1" x14ac:dyDescent="0.3">
      <c r="A4090" s="26">
        <v>634380</v>
      </c>
      <c r="B4090" s="24" t="s">
        <v>11849</v>
      </c>
      <c r="C4090" s="25">
        <v>3297</v>
      </c>
    </row>
    <row r="4091" spans="1:3" ht="16.5" customHeight="1" x14ac:dyDescent="0.3">
      <c r="A4091" s="26">
        <v>634390</v>
      </c>
      <c r="B4091" s="24" t="s">
        <v>11850</v>
      </c>
      <c r="C4091" s="25">
        <v>3717</v>
      </c>
    </row>
    <row r="4092" spans="1:3" ht="16.5" customHeight="1" x14ac:dyDescent="0.3">
      <c r="A4092" s="26">
        <v>634500</v>
      </c>
      <c r="B4092" s="24" t="s">
        <v>11851</v>
      </c>
      <c r="C4092" s="24">
        <v>119</v>
      </c>
    </row>
    <row r="4093" spans="1:3" ht="16.5" customHeight="1" x14ac:dyDescent="0.3">
      <c r="A4093" s="26">
        <v>634600</v>
      </c>
      <c r="B4093" s="24" t="s">
        <v>11852</v>
      </c>
      <c r="C4093" s="25">
        <v>88123</v>
      </c>
    </row>
    <row r="4094" spans="1:3" ht="16.5" customHeight="1" x14ac:dyDescent="0.3">
      <c r="A4094" s="26">
        <v>634610</v>
      </c>
      <c r="B4094" s="24" t="s">
        <v>11853</v>
      </c>
      <c r="C4094" s="25">
        <v>95791</v>
      </c>
    </row>
    <row r="4095" spans="1:3" ht="16.5" customHeight="1" x14ac:dyDescent="0.3">
      <c r="A4095" s="26">
        <v>634620</v>
      </c>
      <c r="B4095" s="24" t="s">
        <v>11854</v>
      </c>
      <c r="C4095" s="25">
        <v>88123</v>
      </c>
    </row>
    <row r="4096" spans="1:3" ht="16.5" customHeight="1" x14ac:dyDescent="0.3">
      <c r="A4096" s="26">
        <v>634630</v>
      </c>
      <c r="B4096" s="24" t="s">
        <v>11855</v>
      </c>
      <c r="C4096" s="25">
        <v>95791</v>
      </c>
    </row>
    <row r="4097" spans="1:3" ht="16.5" customHeight="1" x14ac:dyDescent="0.3">
      <c r="A4097" s="26">
        <v>634640</v>
      </c>
      <c r="B4097" s="24" t="s">
        <v>11856</v>
      </c>
      <c r="C4097" s="25">
        <v>99681</v>
      </c>
    </row>
    <row r="4098" spans="1:3" ht="16.5" customHeight="1" x14ac:dyDescent="0.3">
      <c r="A4098" s="26">
        <v>634650</v>
      </c>
      <c r="B4098" s="24" t="s">
        <v>11857</v>
      </c>
      <c r="C4098" s="25">
        <v>107275</v>
      </c>
    </row>
    <row r="4099" spans="1:3" ht="16.5" customHeight="1" x14ac:dyDescent="0.3">
      <c r="A4099" s="26">
        <v>634800</v>
      </c>
      <c r="B4099" s="24" t="s">
        <v>11858</v>
      </c>
      <c r="C4099" s="25">
        <v>88136</v>
      </c>
    </row>
    <row r="4100" spans="1:3" ht="16.5" customHeight="1" x14ac:dyDescent="0.3">
      <c r="A4100" s="26">
        <v>634810</v>
      </c>
      <c r="B4100" s="24" t="s">
        <v>11859</v>
      </c>
      <c r="C4100" s="25">
        <v>95515</v>
      </c>
    </row>
    <row r="4101" spans="1:3" ht="16.5" customHeight="1" x14ac:dyDescent="0.3">
      <c r="A4101" s="26">
        <v>634820</v>
      </c>
      <c r="B4101" s="24" t="s">
        <v>11860</v>
      </c>
      <c r="C4101" s="25">
        <v>88412</v>
      </c>
    </row>
    <row r="4102" spans="1:3" ht="16.5" customHeight="1" x14ac:dyDescent="0.3">
      <c r="A4102" s="26">
        <v>634830</v>
      </c>
      <c r="B4102" s="24" t="s">
        <v>11861</v>
      </c>
      <c r="C4102" s="25">
        <v>95915</v>
      </c>
    </row>
    <row r="4103" spans="1:3" ht="16.5" customHeight="1" x14ac:dyDescent="0.3">
      <c r="A4103" s="26">
        <v>634840</v>
      </c>
      <c r="B4103" s="24" t="s">
        <v>11862</v>
      </c>
      <c r="C4103" s="25">
        <v>99697</v>
      </c>
    </row>
    <row r="4104" spans="1:3" ht="16.5" customHeight="1" x14ac:dyDescent="0.3">
      <c r="A4104" s="26">
        <v>634850</v>
      </c>
      <c r="B4104" s="24" t="s">
        <v>11863</v>
      </c>
      <c r="C4104" s="25">
        <v>107275</v>
      </c>
    </row>
    <row r="4105" spans="1:3" ht="16.5" customHeight="1" x14ac:dyDescent="0.3">
      <c r="A4105" s="26">
        <v>634860</v>
      </c>
      <c r="B4105" s="24" t="s">
        <v>11864</v>
      </c>
      <c r="C4105" s="25">
        <v>83648</v>
      </c>
    </row>
    <row r="4106" spans="1:3" ht="16.5" customHeight="1" x14ac:dyDescent="0.3">
      <c r="A4106" s="26">
        <v>634870</v>
      </c>
      <c r="B4106" s="24" t="s">
        <v>11865</v>
      </c>
      <c r="C4106" s="25">
        <v>91258</v>
      </c>
    </row>
    <row r="4107" spans="1:3" ht="16.5" customHeight="1" x14ac:dyDescent="0.3">
      <c r="A4107" s="26">
        <v>634880</v>
      </c>
      <c r="B4107" s="24" t="s">
        <v>11866</v>
      </c>
      <c r="C4107" s="25">
        <v>84238</v>
      </c>
    </row>
    <row r="4108" spans="1:3" ht="16.5" customHeight="1" x14ac:dyDescent="0.3">
      <c r="A4108" s="26">
        <v>634890</v>
      </c>
      <c r="B4108" s="24" t="s">
        <v>11867</v>
      </c>
      <c r="C4108" s="25">
        <v>91775</v>
      </c>
    </row>
    <row r="4109" spans="1:3" ht="16.5" customHeight="1" x14ac:dyDescent="0.3">
      <c r="A4109" s="26">
        <v>634900</v>
      </c>
      <c r="B4109" s="24" t="s">
        <v>11868</v>
      </c>
      <c r="C4109" s="25">
        <v>96193</v>
      </c>
    </row>
    <row r="4110" spans="1:3" ht="16.5" customHeight="1" x14ac:dyDescent="0.3">
      <c r="A4110" s="26">
        <v>634910</v>
      </c>
      <c r="B4110" s="24" t="s">
        <v>11869</v>
      </c>
      <c r="C4110" s="25">
        <v>103861</v>
      </c>
    </row>
    <row r="4111" spans="1:3" ht="16.5" customHeight="1" x14ac:dyDescent="0.3">
      <c r="A4111" s="26">
        <v>636080</v>
      </c>
      <c r="B4111" s="24" t="s">
        <v>11870</v>
      </c>
      <c r="C4111" s="24">
        <v>427</v>
      </c>
    </row>
    <row r="4112" spans="1:3" ht="16.5" customHeight="1" x14ac:dyDescent="0.3">
      <c r="A4112" s="26">
        <v>636085</v>
      </c>
      <c r="B4112" s="24" t="s">
        <v>11871</v>
      </c>
      <c r="C4112" s="24">
        <v>546</v>
      </c>
    </row>
    <row r="4113" spans="1:3" ht="16.5" customHeight="1" x14ac:dyDescent="0.3">
      <c r="A4113" s="26">
        <v>636180</v>
      </c>
      <c r="B4113" s="24" t="s">
        <v>11872</v>
      </c>
      <c r="C4113" s="24">
        <v>729</v>
      </c>
    </row>
    <row r="4114" spans="1:3" ht="16.5" customHeight="1" x14ac:dyDescent="0.3">
      <c r="A4114" s="26">
        <v>636220</v>
      </c>
      <c r="B4114" s="24" t="s">
        <v>2034</v>
      </c>
      <c r="C4114" s="24">
        <v>111</v>
      </c>
    </row>
    <row r="4115" spans="1:3" ht="16.5" customHeight="1" x14ac:dyDescent="0.3">
      <c r="A4115" s="26">
        <v>638200</v>
      </c>
      <c r="B4115" s="24" t="s">
        <v>2035</v>
      </c>
      <c r="C4115" s="25">
        <v>2592</v>
      </c>
    </row>
    <row r="4116" spans="1:3" ht="16.5" customHeight="1" x14ac:dyDescent="0.3">
      <c r="A4116" s="26">
        <v>638210</v>
      </c>
      <c r="B4116" s="24" t="s">
        <v>2036</v>
      </c>
      <c r="C4116" s="24">
        <v>459</v>
      </c>
    </row>
    <row r="4117" spans="1:3" ht="16.5" customHeight="1" x14ac:dyDescent="0.3">
      <c r="A4117" s="26">
        <v>638220</v>
      </c>
      <c r="B4117" s="24" t="s">
        <v>11873</v>
      </c>
      <c r="C4117" s="25">
        <v>2979</v>
      </c>
    </row>
    <row r="4118" spans="1:3" ht="16.5" customHeight="1" x14ac:dyDescent="0.3">
      <c r="A4118" s="26">
        <v>638230</v>
      </c>
      <c r="B4118" s="24" t="s">
        <v>11874</v>
      </c>
      <c r="C4118" s="25">
        <v>1110</v>
      </c>
    </row>
    <row r="4119" spans="1:3" ht="16.5" customHeight="1" x14ac:dyDescent="0.3">
      <c r="A4119" s="26">
        <v>638500</v>
      </c>
      <c r="B4119" s="24" t="s">
        <v>11875</v>
      </c>
      <c r="C4119" s="24">
        <v>190</v>
      </c>
    </row>
    <row r="4120" spans="1:3" ht="16.5" customHeight="1" x14ac:dyDescent="0.3">
      <c r="A4120" s="26">
        <v>638560</v>
      </c>
      <c r="B4120" s="24" t="s">
        <v>11876</v>
      </c>
      <c r="C4120" s="24">
        <v>23</v>
      </c>
    </row>
    <row r="4121" spans="1:3" ht="16.5" customHeight="1" x14ac:dyDescent="0.3">
      <c r="A4121" s="26">
        <v>638580</v>
      </c>
      <c r="B4121" s="24" t="s">
        <v>11877</v>
      </c>
      <c r="C4121" s="24">
        <v>46.09</v>
      </c>
    </row>
    <row r="4122" spans="1:3" ht="16.5" customHeight="1" x14ac:dyDescent="0.3">
      <c r="A4122" s="26">
        <v>638624</v>
      </c>
      <c r="B4122" s="24" t="s">
        <v>11878</v>
      </c>
      <c r="C4122" s="24">
        <v>355</v>
      </c>
    </row>
    <row r="4123" spans="1:3" ht="16.5" customHeight="1" x14ac:dyDescent="0.3">
      <c r="A4123" s="26">
        <v>638625</v>
      </c>
      <c r="B4123" s="24" t="s">
        <v>11879</v>
      </c>
      <c r="C4123" s="25">
        <v>2900</v>
      </c>
    </row>
    <row r="4124" spans="1:3" ht="16.5" customHeight="1" x14ac:dyDescent="0.3">
      <c r="A4124" s="26">
        <v>638640</v>
      </c>
      <c r="B4124" s="24" t="s">
        <v>11880</v>
      </c>
      <c r="C4124" s="24">
        <v>315</v>
      </c>
    </row>
    <row r="4125" spans="1:3" ht="16.5" customHeight="1" x14ac:dyDescent="0.3">
      <c r="A4125" s="26">
        <v>639020</v>
      </c>
      <c r="B4125" s="24" t="s">
        <v>11881</v>
      </c>
      <c r="C4125" s="25">
        <v>2477</v>
      </c>
    </row>
    <row r="4126" spans="1:3" ht="16.5" customHeight="1" x14ac:dyDescent="0.3">
      <c r="A4126" s="26">
        <v>639026</v>
      </c>
      <c r="B4126" s="24" t="s">
        <v>11882</v>
      </c>
      <c r="C4126" s="25">
        <v>3728</v>
      </c>
    </row>
    <row r="4127" spans="1:3" ht="16.5" customHeight="1" x14ac:dyDescent="0.3">
      <c r="A4127" s="26">
        <v>640000</v>
      </c>
      <c r="B4127" s="24" t="s">
        <v>7178</v>
      </c>
      <c r="C4127" s="25">
        <v>31940</v>
      </c>
    </row>
    <row r="4128" spans="1:3" ht="16.5" customHeight="1" x14ac:dyDescent="0.3">
      <c r="A4128" s="26">
        <v>640005</v>
      </c>
      <c r="B4128" s="24" t="s">
        <v>7179</v>
      </c>
      <c r="C4128" s="25">
        <v>33885</v>
      </c>
    </row>
    <row r="4129" spans="1:3" ht="16.5" customHeight="1" x14ac:dyDescent="0.3">
      <c r="A4129" s="26">
        <v>640010</v>
      </c>
      <c r="B4129" s="24" t="s">
        <v>7180</v>
      </c>
      <c r="C4129" s="25">
        <v>37898</v>
      </c>
    </row>
    <row r="4130" spans="1:3" ht="16.5" customHeight="1" x14ac:dyDescent="0.3">
      <c r="A4130" s="26">
        <v>640015</v>
      </c>
      <c r="B4130" s="24" t="s">
        <v>7181</v>
      </c>
      <c r="C4130" s="25">
        <v>38395</v>
      </c>
    </row>
    <row r="4131" spans="1:3" ht="16.5" customHeight="1" x14ac:dyDescent="0.3">
      <c r="A4131" s="26">
        <v>640280</v>
      </c>
      <c r="B4131" s="24" t="s">
        <v>2037</v>
      </c>
      <c r="C4131" s="24">
        <v>12.95</v>
      </c>
    </row>
    <row r="4132" spans="1:3" ht="16.5" customHeight="1" x14ac:dyDescent="0.3">
      <c r="A4132" s="26">
        <v>640555</v>
      </c>
      <c r="B4132" s="24" t="s">
        <v>2038</v>
      </c>
      <c r="C4132" s="24">
        <v>955</v>
      </c>
    </row>
    <row r="4133" spans="1:3" ht="16.5" customHeight="1" x14ac:dyDescent="0.3">
      <c r="A4133" s="26">
        <v>640690</v>
      </c>
      <c r="B4133" s="24" t="s">
        <v>2039</v>
      </c>
      <c r="C4133" s="24">
        <v>4.34</v>
      </c>
    </row>
    <row r="4134" spans="1:3" ht="16.5" customHeight="1" x14ac:dyDescent="0.3">
      <c r="A4134" s="26">
        <v>640930</v>
      </c>
      <c r="B4134" s="24" t="s">
        <v>11883</v>
      </c>
      <c r="C4134" s="24">
        <v>912</v>
      </c>
    </row>
    <row r="4135" spans="1:3" ht="16.5" customHeight="1" x14ac:dyDescent="0.3">
      <c r="A4135" s="26">
        <v>640945</v>
      </c>
      <c r="B4135" s="24" t="s">
        <v>11884</v>
      </c>
      <c r="C4135" s="25">
        <v>1200</v>
      </c>
    </row>
    <row r="4136" spans="1:3" ht="16.5" customHeight="1" x14ac:dyDescent="0.3">
      <c r="A4136" s="26">
        <v>641195</v>
      </c>
      <c r="B4136" s="24" t="s">
        <v>2040</v>
      </c>
      <c r="C4136" s="24">
        <v>108</v>
      </c>
    </row>
    <row r="4137" spans="1:3" ht="16.5" customHeight="1" x14ac:dyDescent="0.3">
      <c r="A4137" s="26">
        <v>641330</v>
      </c>
      <c r="B4137" s="24" t="s">
        <v>2041</v>
      </c>
      <c r="C4137" s="24">
        <v>623</v>
      </c>
    </row>
    <row r="4138" spans="1:3" ht="16.5" customHeight="1" x14ac:dyDescent="0.3">
      <c r="A4138" s="26">
        <v>642100</v>
      </c>
      <c r="B4138" s="24" t="s">
        <v>11885</v>
      </c>
      <c r="C4138" s="25">
        <v>4962</v>
      </c>
    </row>
    <row r="4139" spans="1:3" ht="16.5" customHeight="1" x14ac:dyDescent="0.3">
      <c r="A4139" s="26">
        <v>642440</v>
      </c>
      <c r="B4139" s="24" t="s">
        <v>2042</v>
      </c>
      <c r="C4139" s="24">
        <v>40.14</v>
      </c>
    </row>
    <row r="4140" spans="1:3" ht="16.5" customHeight="1" x14ac:dyDescent="0.3">
      <c r="A4140" s="26">
        <v>642450</v>
      </c>
      <c r="B4140" s="24" t="s">
        <v>2043</v>
      </c>
      <c r="C4140" s="24">
        <v>19.260000000000002</v>
      </c>
    </row>
    <row r="4141" spans="1:3" ht="16.5" customHeight="1" x14ac:dyDescent="0.3">
      <c r="A4141" s="26">
        <v>642510</v>
      </c>
      <c r="B4141" s="24" t="s">
        <v>2044</v>
      </c>
      <c r="C4141" s="24">
        <v>222</v>
      </c>
    </row>
    <row r="4142" spans="1:3" ht="16.5" customHeight="1" x14ac:dyDescent="0.3">
      <c r="A4142" s="26">
        <v>642580</v>
      </c>
      <c r="B4142" s="24" t="s">
        <v>11886</v>
      </c>
      <c r="C4142" s="24">
        <v>71</v>
      </c>
    </row>
    <row r="4143" spans="1:3" ht="16.5" customHeight="1" x14ac:dyDescent="0.3">
      <c r="A4143" s="26">
        <v>642585</v>
      </c>
      <c r="B4143" s="24" t="s">
        <v>11887</v>
      </c>
      <c r="C4143" s="24">
        <v>80</v>
      </c>
    </row>
    <row r="4144" spans="1:3" ht="16.5" customHeight="1" x14ac:dyDescent="0.3">
      <c r="A4144" s="26">
        <v>642590</v>
      </c>
      <c r="B4144" s="24" t="s">
        <v>11888</v>
      </c>
      <c r="C4144" s="24">
        <v>71</v>
      </c>
    </row>
    <row r="4145" spans="1:3" ht="16.5" customHeight="1" x14ac:dyDescent="0.3">
      <c r="A4145" s="26">
        <v>642595</v>
      </c>
      <c r="B4145" s="24" t="s">
        <v>11889</v>
      </c>
      <c r="C4145" s="24">
        <v>53.05</v>
      </c>
    </row>
    <row r="4146" spans="1:3" ht="16.5" customHeight="1" x14ac:dyDescent="0.3">
      <c r="A4146" s="26">
        <v>642600</v>
      </c>
      <c r="B4146" s="24" t="s">
        <v>11890</v>
      </c>
      <c r="C4146" s="24">
        <v>83.94</v>
      </c>
    </row>
    <row r="4147" spans="1:3" ht="16.5" customHeight="1" x14ac:dyDescent="0.3">
      <c r="A4147" s="26">
        <v>642610</v>
      </c>
      <c r="B4147" s="24" t="s">
        <v>11891</v>
      </c>
      <c r="C4147" s="24">
        <v>112</v>
      </c>
    </row>
    <row r="4148" spans="1:3" ht="16.5" customHeight="1" x14ac:dyDescent="0.3">
      <c r="A4148" s="26">
        <v>642620</v>
      </c>
      <c r="B4148" s="24" t="s">
        <v>11892</v>
      </c>
      <c r="C4148" s="24">
        <v>114</v>
      </c>
    </row>
    <row r="4149" spans="1:3" ht="16.5" customHeight="1" x14ac:dyDescent="0.3">
      <c r="A4149" s="26">
        <v>642640</v>
      </c>
      <c r="B4149" s="24" t="s">
        <v>11893</v>
      </c>
      <c r="C4149" s="24">
        <v>41.7</v>
      </c>
    </row>
    <row r="4150" spans="1:3" ht="16.5" customHeight="1" x14ac:dyDescent="0.3">
      <c r="A4150" s="26">
        <v>643010</v>
      </c>
      <c r="B4150" s="24" t="s">
        <v>2045</v>
      </c>
      <c r="C4150" s="24">
        <v>260</v>
      </c>
    </row>
    <row r="4151" spans="1:3" ht="16.5" customHeight="1" x14ac:dyDescent="0.3">
      <c r="A4151" s="26">
        <v>643020</v>
      </c>
      <c r="B4151" s="24" t="s">
        <v>2046</v>
      </c>
      <c r="C4151" s="24">
        <v>590</v>
      </c>
    </row>
    <row r="4152" spans="1:3" ht="16.5" customHeight="1" x14ac:dyDescent="0.3">
      <c r="A4152" s="26">
        <v>643030</v>
      </c>
      <c r="B4152" s="24" t="s">
        <v>2047</v>
      </c>
      <c r="C4152" s="24">
        <v>490</v>
      </c>
    </row>
    <row r="4153" spans="1:3" ht="16.5" customHeight="1" x14ac:dyDescent="0.3">
      <c r="A4153" s="26">
        <v>643040</v>
      </c>
      <c r="B4153" s="24" t="s">
        <v>2048</v>
      </c>
      <c r="C4153" s="24">
        <v>453</v>
      </c>
    </row>
    <row r="4154" spans="1:3" ht="16.5" customHeight="1" x14ac:dyDescent="0.3">
      <c r="A4154" s="26">
        <v>643050</v>
      </c>
      <c r="B4154" s="24" t="s">
        <v>2049</v>
      </c>
      <c r="C4154" s="24">
        <v>600</v>
      </c>
    </row>
    <row r="4155" spans="1:3" ht="16.5" customHeight="1" x14ac:dyDescent="0.3">
      <c r="A4155" s="26">
        <v>643060</v>
      </c>
      <c r="B4155" s="24" t="s">
        <v>2050</v>
      </c>
      <c r="C4155" s="24">
        <v>324</v>
      </c>
    </row>
    <row r="4156" spans="1:3" ht="16.5" customHeight="1" x14ac:dyDescent="0.3">
      <c r="A4156" s="26">
        <v>643070</v>
      </c>
      <c r="B4156" s="24" t="s">
        <v>2051</v>
      </c>
      <c r="C4156" s="24">
        <v>539</v>
      </c>
    </row>
    <row r="4157" spans="1:3" ht="16.5" customHeight="1" x14ac:dyDescent="0.3">
      <c r="A4157" s="26">
        <v>643080</v>
      </c>
      <c r="B4157" s="24" t="s">
        <v>2052</v>
      </c>
      <c r="C4157" s="24">
        <v>259</v>
      </c>
    </row>
    <row r="4158" spans="1:3" ht="16.5" customHeight="1" x14ac:dyDescent="0.3">
      <c r="A4158" s="26">
        <v>643090</v>
      </c>
      <c r="B4158" s="24" t="s">
        <v>2053</v>
      </c>
      <c r="C4158" s="24">
        <v>231</v>
      </c>
    </row>
    <row r="4159" spans="1:3" ht="16.5" customHeight="1" x14ac:dyDescent="0.3">
      <c r="A4159" s="26">
        <v>643100</v>
      </c>
      <c r="B4159" s="24" t="s">
        <v>2054</v>
      </c>
      <c r="C4159" s="24">
        <v>373</v>
      </c>
    </row>
    <row r="4160" spans="1:3" ht="16.5" customHeight="1" x14ac:dyDescent="0.3">
      <c r="A4160" s="26">
        <v>643110</v>
      </c>
      <c r="B4160" s="24" t="s">
        <v>2055</v>
      </c>
      <c r="C4160" s="24">
        <v>372</v>
      </c>
    </row>
    <row r="4161" spans="1:3" ht="16.5" customHeight="1" x14ac:dyDescent="0.3">
      <c r="A4161" s="26">
        <v>643120</v>
      </c>
      <c r="B4161" s="24" t="s">
        <v>2056</v>
      </c>
      <c r="C4161" s="24">
        <v>351</v>
      </c>
    </row>
    <row r="4162" spans="1:3" ht="16.5" customHeight="1" x14ac:dyDescent="0.3">
      <c r="A4162" s="26">
        <v>643130</v>
      </c>
      <c r="B4162" s="24" t="s">
        <v>2057</v>
      </c>
      <c r="C4162" s="24">
        <v>332</v>
      </c>
    </row>
    <row r="4163" spans="1:3" ht="16.5" customHeight="1" x14ac:dyDescent="0.3">
      <c r="A4163" s="26">
        <v>643132</v>
      </c>
      <c r="B4163" s="24" t="s">
        <v>11894</v>
      </c>
      <c r="C4163" s="24">
        <v>5.37</v>
      </c>
    </row>
    <row r="4164" spans="1:3" ht="16.5" customHeight="1" x14ac:dyDescent="0.3">
      <c r="A4164" s="26">
        <v>643133</v>
      </c>
      <c r="B4164" s="24" t="s">
        <v>11895</v>
      </c>
      <c r="C4164" s="24">
        <v>13.56</v>
      </c>
    </row>
    <row r="4165" spans="1:3" ht="16.5" customHeight="1" x14ac:dyDescent="0.3">
      <c r="A4165" s="26">
        <v>643200</v>
      </c>
      <c r="B4165" s="24" t="s">
        <v>11896</v>
      </c>
      <c r="C4165" s="25">
        <v>2375</v>
      </c>
    </row>
    <row r="4166" spans="1:3" ht="16.5" customHeight="1" x14ac:dyDescent="0.3">
      <c r="A4166" s="26">
        <v>643210</v>
      </c>
      <c r="B4166" s="24" t="s">
        <v>11897</v>
      </c>
      <c r="C4166" s="25">
        <v>1941</v>
      </c>
    </row>
    <row r="4167" spans="1:3" ht="16.5" customHeight="1" x14ac:dyDescent="0.3">
      <c r="A4167" s="26">
        <v>643255</v>
      </c>
      <c r="B4167" s="24" t="s">
        <v>11898</v>
      </c>
      <c r="C4167" s="24">
        <v>760</v>
      </c>
    </row>
    <row r="4168" spans="1:3" ht="16.5" customHeight="1" x14ac:dyDescent="0.3">
      <c r="A4168" s="26">
        <v>644000</v>
      </c>
      <c r="B4168" s="24" t="s">
        <v>7182</v>
      </c>
      <c r="C4168" s="25">
        <v>115121</v>
      </c>
    </row>
    <row r="4169" spans="1:3" ht="16.5" customHeight="1" x14ac:dyDescent="0.3">
      <c r="A4169" s="26">
        <v>644010</v>
      </c>
      <c r="B4169" s="24" t="s">
        <v>7183</v>
      </c>
      <c r="C4169" s="25">
        <v>107453</v>
      </c>
    </row>
    <row r="4170" spans="1:3" ht="16.5" customHeight="1" x14ac:dyDescent="0.3">
      <c r="A4170" s="26">
        <v>644370</v>
      </c>
      <c r="B4170" s="24" t="s">
        <v>2058</v>
      </c>
      <c r="C4170" s="24">
        <v>707</v>
      </c>
    </row>
    <row r="4171" spans="1:3" ht="16.5" customHeight="1" x14ac:dyDescent="0.3">
      <c r="A4171" s="26">
        <v>644450</v>
      </c>
      <c r="B4171" s="24" t="s">
        <v>11899</v>
      </c>
      <c r="C4171" s="24">
        <v>75</v>
      </c>
    </row>
    <row r="4172" spans="1:3" ht="16.5" customHeight="1" x14ac:dyDescent="0.3">
      <c r="A4172" s="26">
        <v>645080</v>
      </c>
      <c r="B4172" s="24" t="s">
        <v>11900</v>
      </c>
      <c r="C4172" s="24">
        <v>0</v>
      </c>
    </row>
    <row r="4173" spans="1:3" ht="16.5" customHeight="1" x14ac:dyDescent="0.3">
      <c r="A4173" s="26">
        <v>645090</v>
      </c>
      <c r="B4173" s="24" t="s">
        <v>11901</v>
      </c>
      <c r="C4173" s="25">
        <v>2143</v>
      </c>
    </row>
    <row r="4174" spans="1:3" ht="16.5" customHeight="1" x14ac:dyDescent="0.3">
      <c r="A4174" s="26">
        <v>645160</v>
      </c>
      <c r="B4174" s="24" t="s">
        <v>2059</v>
      </c>
      <c r="C4174" s="24">
        <v>364</v>
      </c>
    </row>
    <row r="4175" spans="1:3" ht="16.5" customHeight="1" x14ac:dyDescent="0.3">
      <c r="A4175" s="26">
        <v>645430</v>
      </c>
      <c r="B4175" s="24" t="s">
        <v>11902</v>
      </c>
      <c r="C4175" s="24">
        <v>26</v>
      </c>
    </row>
    <row r="4176" spans="1:3" ht="16.5" customHeight="1" x14ac:dyDescent="0.3">
      <c r="A4176" s="26">
        <v>646200</v>
      </c>
      <c r="B4176" s="24" t="s">
        <v>11903</v>
      </c>
      <c r="C4176" s="24">
        <v>49.68</v>
      </c>
    </row>
    <row r="4177" spans="1:3" ht="16.5" customHeight="1" x14ac:dyDescent="0.3">
      <c r="A4177" s="26">
        <v>646204</v>
      </c>
      <c r="B4177" s="24" t="s">
        <v>11904</v>
      </c>
      <c r="C4177" s="24">
        <v>124</v>
      </c>
    </row>
    <row r="4178" spans="1:3" ht="16.5" customHeight="1" x14ac:dyDescent="0.3">
      <c r="A4178" s="26">
        <v>646209</v>
      </c>
      <c r="B4178" s="24" t="s">
        <v>11905</v>
      </c>
      <c r="C4178" s="24">
        <v>120</v>
      </c>
    </row>
    <row r="4179" spans="1:3" ht="16.5" customHeight="1" x14ac:dyDescent="0.3">
      <c r="A4179" s="26">
        <v>646210</v>
      </c>
      <c r="B4179" s="24" t="s">
        <v>2060</v>
      </c>
      <c r="C4179" s="24">
        <v>36.200000000000003</v>
      </c>
    </row>
    <row r="4180" spans="1:3" ht="16.5" customHeight="1" x14ac:dyDescent="0.3">
      <c r="A4180" s="26">
        <v>646216</v>
      </c>
      <c r="B4180" s="24" t="s">
        <v>11906</v>
      </c>
      <c r="C4180" s="24">
        <v>143</v>
      </c>
    </row>
    <row r="4181" spans="1:3" ht="16.5" customHeight="1" x14ac:dyDescent="0.3">
      <c r="A4181" s="26">
        <v>650002</v>
      </c>
      <c r="B4181" s="24" t="s">
        <v>2061</v>
      </c>
      <c r="C4181" s="24">
        <v>14.15</v>
      </c>
    </row>
    <row r="4182" spans="1:3" ht="16.5" customHeight="1" x14ac:dyDescent="0.3">
      <c r="A4182" s="26">
        <v>650003</v>
      </c>
      <c r="B4182" s="24" t="s">
        <v>2062</v>
      </c>
      <c r="C4182" s="24">
        <v>16.239999999999998</v>
      </c>
    </row>
    <row r="4183" spans="1:3" ht="16.5" customHeight="1" x14ac:dyDescent="0.3">
      <c r="A4183" s="26">
        <v>650008</v>
      </c>
      <c r="B4183" s="24" t="s">
        <v>2063</v>
      </c>
      <c r="C4183" s="24">
        <v>38.33</v>
      </c>
    </row>
    <row r="4184" spans="1:3" ht="16.5" customHeight="1" x14ac:dyDescent="0.3">
      <c r="A4184" s="26">
        <v>650014</v>
      </c>
      <c r="B4184" s="24" t="s">
        <v>2064</v>
      </c>
      <c r="C4184" s="24">
        <v>727</v>
      </c>
    </row>
    <row r="4185" spans="1:3" ht="16.5" customHeight="1" x14ac:dyDescent="0.3">
      <c r="A4185" s="26">
        <v>650025</v>
      </c>
      <c r="B4185" s="24" t="s">
        <v>2065</v>
      </c>
      <c r="C4185" s="24">
        <v>49.72</v>
      </c>
    </row>
    <row r="4186" spans="1:3" ht="16.5" customHeight="1" x14ac:dyDescent="0.3">
      <c r="A4186" s="26">
        <v>650028</v>
      </c>
      <c r="B4186" s="24" t="s">
        <v>2066</v>
      </c>
      <c r="C4186" s="24">
        <v>119</v>
      </c>
    </row>
    <row r="4187" spans="1:3" ht="16.5" customHeight="1" x14ac:dyDescent="0.3">
      <c r="A4187" s="26">
        <v>650031</v>
      </c>
      <c r="B4187" s="24" t="s">
        <v>2067</v>
      </c>
      <c r="C4187" s="24">
        <v>61.19</v>
      </c>
    </row>
    <row r="4188" spans="1:3" ht="16.5" customHeight="1" x14ac:dyDescent="0.3">
      <c r="A4188" s="26">
        <v>650033</v>
      </c>
      <c r="B4188" s="24" t="s">
        <v>2068</v>
      </c>
      <c r="C4188" s="24">
        <v>73.16</v>
      </c>
    </row>
    <row r="4189" spans="1:3" ht="16.5" customHeight="1" x14ac:dyDescent="0.3">
      <c r="A4189" s="26">
        <v>650038</v>
      </c>
      <c r="B4189" s="24" t="s">
        <v>2069</v>
      </c>
      <c r="C4189" s="24">
        <v>41.55</v>
      </c>
    </row>
    <row r="4190" spans="1:3" ht="16.5" customHeight="1" x14ac:dyDescent="0.3">
      <c r="A4190" s="26">
        <v>650058</v>
      </c>
      <c r="B4190" s="24" t="s">
        <v>2070</v>
      </c>
      <c r="C4190" s="24">
        <v>22.37</v>
      </c>
    </row>
    <row r="4191" spans="1:3" ht="16.5" customHeight="1" x14ac:dyDescent="0.3">
      <c r="A4191" s="26">
        <v>650065</v>
      </c>
      <c r="B4191" s="24" t="s">
        <v>2071</v>
      </c>
      <c r="C4191" s="25">
        <v>2316</v>
      </c>
    </row>
    <row r="4192" spans="1:3" ht="16.5" customHeight="1" x14ac:dyDescent="0.3">
      <c r="A4192" s="26">
        <v>650070</v>
      </c>
      <c r="B4192" s="24" t="s">
        <v>2072</v>
      </c>
      <c r="C4192" s="24">
        <v>345</v>
      </c>
    </row>
    <row r="4193" spans="1:3" ht="16.5" customHeight="1" x14ac:dyDescent="0.3">
      <c r="A4193" s="26">
        <v>650101</v>
      </c>
      <c r="B4193" s="24" t="s">
        <v>11907</v>
      </c>
      <c r="C4193" s="25">
        <v>1470</v>
      </c>
    </row>
    <row r="4194" spans="1:3" ht="16.5" customHeight="1" x14ac:dyDescent="0.3">
      <c r="A4194" s="26">
        <v>650102</v>
      </c>
      <c r="B4194" s="24" t="s">
        <v>11908</v>
      </c>
      <c r="C4194" s="25">
        <v>1933</v>
      </c>
    </row>
    <row r="4195" spans="1:3" ht="16.5" customHeight="1" x14ac:dyDescent="0.3">
      <c r="A4195" s="26">
        <v>650103</v>
      </c>
      <c r="B4195" s="24" t="s">
        <v>11909</v>
      </c>
      <c r="C4195" s="25">
        <v>2226</v>
      </c>
    </row>
    <row r="4196" spans="1:3" ht="16.5" customHeight="1" x14ac:dyDescent="0.3">
      <c r="A4196" s="26">
        <v>650104</v>
      </c>
      <c r="B4196" s="24" t="s">
        <v>11910</v>
      </c>
      <c r="C4196" s="24">
        <v>205</v>
      </c>
    </row>
    <row r="4197" spans="1:3" ht="16.5" customHeight="1" x14ac:dyDescent="0.3">
      <c r="A4197" s="26">
        <v>650105</v>
      </c>
      <c r="B4197" s="24" t="s">
        <v>11911</v>
      </c>
      <c r="C4197" s="24">
        <v>137</v>
      </c>
    </row>
    <row r="4198" spans="1:3" ht="16.5" customHeight="1" x14ac:dyDescent="0.3">
      <c r="A4198" s="26">
        <v>650106</v>
      </c>
      <c r="B4198" s="24" t="s">
        <v>11912</v>
      </c>
      <c r="C4198" s="24">
        <v>75</v>
      </c>
    </row>
    <row r="4199" spans="1:3" ht="16.5" customHeight="1" x14ac:dyDescent="0.3">
      <c r="A4199" s="26">
        <v>650107</v>
      </c>
      <c r="B4199" s="24" t="s">
        <v>11913</v>
      </c>
      <c r="C4199" s="24">
        <v>38.630000000000003</v>
      </c>
    </row>
    <row r="4200" spans="1:3" ht="16.5" customHeight="1" x14ac:dyDescent="0.3">
      <c r="A4200" s="26">
        <v>650113</v>
      </c>
      <c r="B4200" s="24" t="s">
        <v>2073</v>
      </c>
      <c r="C4200" s="24">
        <v>468</v>
      </c>
    </row>
    <row r="4201" spans="1:3" ht="16.5" customHeight="1" x14ac:dyDescent="0.3">
      <c r="A4201" s="26">
        <v>650126</v>
      </c>
      <c r="B4201" s="24" t="s">
        <v>11914</v>
      </c>
      <c r="C4201" s="24">
        <v>34.6</v>
      </c>
    </row>
    <row r="4202" spans="1:3" ht="16.5" customHeight="1" x14ac:dyDescent="0.3">
      <c r="A4202" s="26">
        <v>650127</v>
      </c>
      <c r="B4202" s="24" t="s">
        <v>11915</v>
      </c>
      <c r="C4202" s="24">
        <v>31.2</v>
      </c>
    </row>
    <row r="4203" spans="1:3" ht="16.5" customHeight="1" x14ac:dyDescent="0.3">
      <c r="A4203" s="26">
        <v>650129</v>
      </c>
      <c r="B4203" s="24" t="s">
        <v>11916</v>
      </c>
      <c r="C4203" s="24">
        <v>146</v>
      </c>
    </row>
    <row r="4204" spans="1:3" ht="16.5" customHeight="1" x14ac:dyDescent="0.3">
      <c r="A4204" s="26">
        <v>650130</v>
      </c>
      <c r="B4204" s="24" t="s">
        <v>11917</v>
      </c>
      <c r="C4204" s="24">
        <v>27.13</v>
      </c>
    </row>
    <row r="4205" spans="1:3" ht="16.5" customHeight="1" x14ac:dyDescent="0.3">
      <c r="A4205" s="26">
        <v>650131</v>
      </c>
      <c r="B4205" s="24" t="s">
        <v>11918</v>
      </c>
      <c r="C4205" s="24">
        <v>23.74</v>
      </c>
    </row>
    <row r="4206" spans="1:3" ht="16.5" customHeight="1" x14ac:dyDescent="0.3">
      <c r="A4206" s="26">
        <v>650132</v>
      </c>
      <c r="B4206" s="24" t="s">
        <v>11919</v>
      </c>
      <c r="C4206" s="24">
        <v>37.56</v>
      </c>
    </row>
    <row r="4207" spans="1:3" ht="16.5" customHeight="1" x14ac:dyDescent="0.3">
      <c r="A4207" s="26">
        <v>650142</v>
      </c>
      <c r="B4207" s="24" t="s">
        <v>2074</v>
      </c>
      <c r="C4207" s="24">
        <v>192</v>
      </c>
    </row>
    <row r="4208" spans="1:3" ht="16.5" customHeight="1" x14ac:dyDescent="0.3">
      <c r="A4208" s="26">
        <v>650148</v>
      </c>
      <c r="B4208" s="24" t="s">
        <v>11920</v>
      </c>
      <c r="C4208" s="24">
        <v>669</v>
      </c>
    </row>
    <row r="4209" spans="1:3" ht="16.5" customHeight="1" x14ac:dyDescent="0.3">
      <c r="A4209" s="26">
        <v>650149</v>
      </c>
      <c r="B4209" s="24" t="s">
        <v>11921</v>
      </c>
      <c r="C4209" s="24">
        <v>528</v>
      </c>
    </row>
    <row r="4210" spans="1:3" ht="16.5" customHeight="1" x14ac:dyDescent="0.3">
      <c r="A4210" s="26">
        <v>650151</v>
      </c>
      <c r="B4210" s="24" t="s">
        <v>11922</v>
      </c>
      <c r="C4210" s="24">
        <v>228</v>
      </c>
    </row>
    <row r="4211" spans="1:3" ht="16.5" customHeight="1" x14ac:dyDescent="0.3">
      <c r="A4211" s="26">
        <v>650159</v>
      </c>
      <c r="B4211" s="24" t="s">
        <v>11923</v>
      </c>
      <c r="C4211" s="24">
        <v>10.61</v>
      </c>
    </row>
    <row r="4212" spans="1:3" ht="16.5" customHeight="1" x14ac:dyDescent="0.3">
      <c r="A4212" s="26">
        <v>650161</v>
      </c>
      <c r="B4212" s="24" t="s">
        <v>11924</v>
      </c>
      <c r="C4212" s="24">
        <v>197</v>
      </c>
    </row>
    <row r="4213" spans="1:3" ht="16.5" customHeight="1" x14ac:dyDescent="0.3">
      <c r="A4213" s="26">
        <v>650162</v>
      </c>
      <c r="B4213" s="24" t="s">
        <v>11925</v>
      </c>
      <c r="C4213" s="24">
        <v>112</v>
      </c>
    </row>
    <row r="4214" spans="1:3" ht="16.5" customHeight="1" x14ac:dyDescent="0.3">
      <c r="A4214" s="26">
        <v>650163</v>
      </c>
      <c r="B4214" s="24" t="s">
        <v>11926</v>
      </c>
      <c r="C4214" s="25">
        <v>2447</v>
      </c>
    </row>
    <row r="4215" spans="1:3" ht="16.5" customHeight="1" x14ac:dyDescent="0.3">
      <c r="A4215" s="26">
        <v>650166</v>
      </c>
      <c r="B4215" s="24" t="s">
        <v>11927</v>
      </c>
      <c r="C4215" s="24">
        <v>4.0599999999999996</v>
      </c>
    </row>
    <row r="4216" spans="1:3" ht="16.5" customHeight="1" x14ac:dyDescent="0.3">
      <c r="A4216" s="26">
        <v>650167</v>
      </c>
      <c r="B4216" s="24" t="s">
        <v>11928</v>
      </c>
      <c r="C4216" s="24">
        <v>21.6</v>
      </c>
    </row>
    <row r="4217" spans="1:3" ht="16.5" customHeight="1" x14ac:dyDescent="0.3">
      <c r="A4217" s="26">
        <v>650168</v>
      </c>
      <c r="B4217" s="24" t="s">
        <v>2075</v>
      </c>
      <c r="C4217" s="24">
        <v>2.86</v>
      </c>
    </row>
    <row r="4218" spans="1:3" ht="16.5" customHeight="1" x14ac:dyDescent="0.3">
      <c r="A4218" s="26">
        <v>650177</v>
      </c>
      <c r="B4218" s="24" t="s">
        <v>11929</v>
      </c>
      <c r="C4218" s="25">
        <v>3243</v>
      </c>
    </row>
    <row r="4219" spans="1:3" ht="16.5" customHeight="1" x14ac:dyDescent="0.3">
      <c r="A4219" s="26">
        <v>650178</v>
      </c>
      <c r="B4219" s="24" t="s">
        <v>2076</v>
      </c>
      <c r="C4219" s="24">
        <v>28.76</v>
      </c>
    </row>
    <row r="4220" spans="1:3" ht="16.5" customHeight="1" x14ac:dyDescent="0.3">
      <c r="A4220" s="26">
        <v>650179</v>
      </c>
      <c r="B4220" s="24" t="s">
        <v>2077</v>
      </c>
      <c r="C4220" s="24">
        <v>168</v>
      </c>
    </row>
    <row r="4221" spans="1:3" ht="16.5" customHeight="1" x14ac:dyDescent="0.3">
      <c r="A4221" s="26">
        <v>650180</v>
      </c>
      <c r="B4221" s="24" t="s">
        <v>11930</v>
      </c>
      <c r="C4221" s="24">
        <v>127</v>
      </c>
    </row>
    <row r="4222" spans="1:3" ht="16.5" customHeight="1" x14ac:dyDescent="0.3">
      <c r="A4222" s="26">
        <v>650213</v>
      </c>
      <c r="B4222" s="24" t="s">
        <v>11931</v>
      </c>
      <c r="C4222" s="24">
        <v>175</v>
      </c>
    </row>
    <row r="4223" spans="1:3" ht="16.5" customHeight="1" x14ac:dyDescent="0.3">
      <c r="A4223" s="26">
        <v>650255</v>
      </c>
      <c r="B4223" s="24" t="s">
        <v>11932</v>
      </c>
      <c r="C4223" s="25">
        <v>3726</v>
      </c>
    </row>
    <row r="4224" spans="1:3" ht="16.5" customHeight="1" x14ac:dyDescent="0.3">
      <c r="A4224" s="26">
        <v>650300</v>
      </c>
      <c r="B4224" s="24" t="s">
        <v>2078</v>
      </c>
      <c r="C4224" s="24">
        <v>27.07</v>
      </c>
    </row>
    <row r="4225" spans="1:3" ht="16.5" customHeight="1" x14ac:dyDescent="0.3">
      <c r="A4225" s="26">
        <v>650500</v>
      </c>
      <c r="B4225" s="24" t="s">
        <v>7184</v>
      </c>
      <c r="C4225" s="25">
        <v>21692</v>
      </c>
    </row>
    <row r="4226" spans="1:3" ht="16.5" customHeight="1" x14ac:dyDescent="0.3">
      <c r="A4226" s="26">
        <v>650555</v>
      </c>
      <c r="B4226" s="24" t="s">
        <v>2079</v>
      </c>
      <c r="C4226" s="25">
        <v>1946</v>
      </c>
    </row>
    <row r="4227" spans="1:3" ht="16.5" customHeight="1" x14ac:dyDescent="0.3">
      <c r="A4227" s="26">
        <v>650600</v>
      </c>
      <c r="B4227" s="24" t="s">
        <v>7185</v>
      </c>
      <c r="C4227" s="25">
        <v>22397</v>
      </c>
    </row>
    <row r="4228" spans="1:3" ht="16.5" customHeight="1" x14ac:dyDescent="0.3">
      <c r="A4228" s="26">
        <v>650655</v>
      </c>
      <c r="B4228" s="24" t="s">
        <v>2080</v>
      </c>
      <c r="C4228" s="25">
        <v>2052</v>
      </c>
    </row>
    <row r="4229" spans="1:3" ht="16.5" customHeight="1" x14ac:dyDescent="0.3">
      <c r="A4229" s="26">
        <v>650710</v>
      </c>
      <c r="B4229" s="24" t="s">
        <v>11933</v>
      </c>
      <c r="C4229" s="25">
        <v>1124</v>
      </c>
    </row>
    <row r="4230" spans="1:3" ht="16.5" customHeight="1" x14ac:dyDescent="0.3">
      <c r="A4230" s="26">
        <v>650720</v>
      </c>
      <c r="B4230" s="24" t="s">
        <v>11934</v>
      </c>
      <c r="C4230" s="25">
        <v>1228</v>
      </c>
    </row>
    <row r="4231" spans="1:3" ht="16.5" customHeight="1" x14ac:dyDescent="0.3">
      <c r="A4231" s="26">
        <v>650730</v>
      </c>
      <c r="B4231" s="24" t="s">
        <v>11935</v>
      </c>
      <c r="C4231" s="25">
        <v>4701</v>
      </c>
    </row>
    <row r="4232" spans="1:3" ht="16.5" customHeight="1" x14ac:dyDescent="0.3">
      <c r="A4232" s="26">
        <v>650740</v>
      </c>
      <c r="B4232" s="24" t="s">
        <v>11936</v>
      </c>
      <c r="C4232" s="25">
        <v>4462</v>
      </c>
    </row>
    <row r="4233" spans="1:3" ht="16.5" customHeight="1" x14ac:dyDescent="0.3">
      <c r="A4233" s="26">
        <v>650750</v>
      </c>
      <c r="B4233" s="24" t="s">
        <v>11937</v>
      </c>
      <c r="C4233" s="25">
        <v>1046</v>
      </c>
    </row>
    <row r="4234" spans="1:3" ht="16.5" customHeight="1" x14ac:dyDescent="0.3">
      <c r="A4234" s="26">
        <v>650775</v>
      </c>
      <c r="B4234" s="24" t="s">
        <v>11938</v>
      </c>
      <c r="C4234" s="24">
        <v>322</v>
      </c>
    </row>
    <row r="4235" spans="1:3" ht="16.5" customHeight="1" x14ac:dyDescent="0.3">
      <c r="A4235" s="26">
        <v>651002</v>
      </c>
      <c r="B4235" s="24" t="s">
        <v>11939</v>
      </c>
      <c r="C4235" s="24">
        <v>110</v>
      </c>
    </row>
    <row r="4236" spans="1:3" ht="16.5" customHeight="1" x14ac:dyDescent="0.3">
      <c r="A4236" s="26">
        <v>651004</v>
      </c>
      <c r="B4236" s="24" t="s">
        <v>11940</v>
      </c>
      <c r="C4236" s="24">
        <v>241</v>
      </c>
    </row>
    <row r="4237" spans="1:3" ht="16.5" customHeight="1" x14ac:dyDescent="0.3">
      <c r="A4237" s="26">
        <v>651067</v>
      </c>
      <c r="B4237" s="24" t="s">
        <v>11941</v>
      </c>
      <c r="C4237" s="24">
        <v>898</v>
      </c>
    </row>
    <row r="4238" spans="1:3" ht="16.5" customHeight="1" x14ac:dyDescent="0.3">
      <c r="A4238" s="26">
        <v>651080</v>
      </c>
      <c r="B4238" s="24" t="s">
        <v>11942</v>
      </c>
      <c r="C4238" s="24">
        <v>302</v>
      </c>
    </row>
    <row r="4239" spans="1:3" ht="16.5" customHeight="1" x14ac:dyDescent="0.3">
      <c r="A4239" s="26">
        <v>651095</v>
      </c>
      <c r="B4239" s="24" t="s">
        <v>11943</v>
      </c>
      <c r="C4239" s="24">
        <v>662</v>
      </c>
    </row>
    <row r="4240" spans="1:3" ht="16.5" customHeight="1" x14ac:dyDescent="0.3">
      <c r="A4240" s="26">
        <v>652075</v>
      </c>
      <c r="B4240" s="24" t="s">
        <v>11944</v>
      </c>
      <c r="C4240" s="25">
        <v>5946</v>
      </c>
    </row>
    <row r="4241" spans="1:3" ht="16.5" customHeight="1" x14ac:dyDescent="0.3">
      <c r="A4241" s="26">
        <v>652076</v>
      </c>
      <c r="B4241" s="24" t="s">
        <v>11945</v>
      </c>
      <c r="C4241" s="25">
        <v>5946</v>
      </c>
    </row>
    <row r="4242" spans="1:3" ht="16.5" customHeight="1" x14ac:dyDescent="0.3">
      <c r="A4242" s="26">
        <v>652077</v>
      </c>
      <c r="B4242" s="24" t="s">
        <v>11946</v>
      </c>
      <c r="C4242" s="25">
        <v>5946</v>
      </c>
    </row>
    <row r="4243" spans="1:3" ht="16.5" customHeight="1" x14ac:dyDescent="0.3">
      <c r="A4243" s="26">
        <v>652078</v>
      </c>
      <c r="B4243" s="24" t="s">
        <v>11947</v>
      </c>
      <c r="C4243" s="25">
        <v>5832</v>
      </c>
    </row>
    <row r="4244" spans="1:3" ht="16.5" customHeight="1" x14ac:dyDescent="0.3">
      <c r="A4244" s="26">
        <v>652079</v>
      </c>
      <c r="B4244" s="24" t="s">
        <v>11948</v>
      </c>
      <c r="C4244" s="25">
        <v>5946</v>
      </c>
    </row>
    <row r="4245" spans="1:3" ht="16.5" customHeight="1" x14ac:dyDescent="0.3">
      <c r="A4245" s="26">
        <v>652080</v>
      </c>
      <c r="B4245" s="24" t="s">
        <v>11949</v>
      </c>
      <c r="C4245" s="25">
        <v>5946</v>
      </c>
    </row>
    <row r="4246" spans="1:3" ht="16.5" customHeight="1" x14ac:dyDescent="0.3">
      <c r="A4246" s="26">
        <v>652550</v>
      </c>
      <c r="B4246" s="24" t="s">
        <v>11950</v>
      </c>
      <c r="C4246" s="25">
        <v>3495</v>
      </c>
    </row>
    <row r="4247" spans="1:3" ht="16.5" customHeight="1" x14ac:dyDescent="0.3">
      <c r="A4247" s="26">
        <v>652720</v>
      </c>
      <c r="B4247" s="24" t="s">
        <v>11951</v>
      </c>
      <c r="C4247" s="25">
        <v>1798</v>
      </c>
    </row>
    <row r="4248" spans="1:3" ht="16.5" customHeight="1" x14ac:dyDescent="0.3">
      <c r="A4248" s="26">
        <v>655000</v>
      </c>
      <c r="B4248" s="24" t="s">
        <v>11952</v>
      </c>
      <c r="C4248" s="25">
        <v>3414</v>
      </c>
    </row>
    <row r="4249" spans="1:3" ht="16.5" customHeight="1" x14ac:dyDescent="0.3">
      <c r="A4249" s="26">
        <v>655005</v>
      </c>
      <c r="B4249" s="24" t="s">
        <v>11953</v>
      </c>
      <c r="C4249" s="25">
        <v>3467</v>
      </c>
    </row>
    <row r="4250" spans="1:3" ht="16.5" customHeight="1" x14ac:dyDescent="0.3">
      <c r="A4250" s="26">
        <v>655007</v>
      </c>
      <c r="B4250" s="24" t="s">
        <v>11954</v>
      </c>
      <c r="C4250" s="25">
        <v>3467</v>
      </c>
    </row>
    <row r="4251" spans="1:3" ht="16.5" customHeight="1" x14ac:dyDescent="0.3">
      <c r="A4251" s="26">
        <v>655010</v>
      </c>
      <c r="B4251" s="24" t="s">
        <v>11955</v>
      </c>
      <c r="C4251" s="25">
        <v>3467</v>
      </c>
    </row>
    <row r="4252" spans="1:3" ht="16.5" customHeight="1" x14ac:dyDescent="0.3">
      <c r="A4252" s="26">
        <v>655015</v>
      </c>
      <c r="B4252" s="24" t="s">
        <v>11956</v>
      </c>
      <c r="C4252" s="25">
        <v>3467</v>
      </c>
    </row>
    <row r="4253" spans="1:3" ht="16.5" customHeight="1" x14ac:dyDescent="0.3">
      <c r="A4253" s="26">
        <v>655017</v>
      </c>
      <c r="B4253" s="24" t="s">
        <v>11957</v>
      </c>
      <c r="C4253" s="25">
        <v>3467</v>
      </c>
    </row>
    <row r="4254" spans="1:3" ht="16.5" customHeight="1" x14ac:dyDescent="0.3">
      <c r="A4254" s="26">
        <v>655020</v>
      </c>
      <c r="B4254" s="24" t="s">
        <v>11958</v>
      </c>
      <c r="C4254" s="25">
        <v>3542</v>
      </c>
    </row>
    <row r="4255" spans="1:3" ht="16.5" customHeight="1" x14ac:dyDescent="0.3">
      <c r="A4255" s="26">
        <v>655025</v>
      </c>
      <c r="B4255" s="24" t="s">
        <v>11959</v>
      </c>
      <c r="C4255" s="25">
        <v>3542</v>
      </c>
    </row>
    <row r="4256" spans="1:3" ht="16.5" customHeight="1" x14ac:dyDescent="0.3">
      <c r="A4256" s="26">
        <v>655027</v>
      </c>
      <c r="B4256" s="24" t="s">
        <v>11960</v>
      </c>
      <c r="C4256" s="25">
        <v>3542</v>
      </c>
    </row>
    <row r="4257" spans="1:3" ht="16.5" customHeight="1" x14ac:dyDescent="0.3">
      <c r="A4257" s="26">
        <v>655030</v>
      </c>
      <c r="B4257" s="24" t="s">
        <v>11961</v>
      </c>
      <c r="C4257" s="25">
        <v>3542</v>
      </c>
    </row>
    <row r="4258" spans="1:3" ht="16.5" customHeight="1" x14ac:dyDescent="0.3">
      <c r="A4258" s="26">
        <v>655035</v>
      </c>
      <c r="B4258" s="24" t="s">
        <v>11962</v>
      </c>
      <c r="C4258" s="25">
        <v>3542</v>
      </c>
    </row>
    <row r="4259" spans="1:3" ht="16.5" customHeight="1" x14ac:dyDescent="0.3">
      <c r="A4259" s="26">
        <v>655037</v>
      </c>
      <c r="B4259" s="24" t="s">
        <v>11963</v>
      </c>
      <c r="C4259" s="25">
        <v>3542</v>
      </c>
    </row>
    <row r="4260" spans="1:3" ht="16.5" customHeight="1" x14ac:dyDescent="0.3">
      <c r="A4260" s="26">
        <v>655100</v>
      </c>
      <c r="B4260" s="24" t="s">
        <v>2081</v>
      </c>
      <c r="C4260" s="24">
        <v>58.31</v>
      </c>
    </row>
    <row r="4261" spans="1:3" ht="16.5" customHeight="1" x14ac:dyDescent="0.3">
      <c r="A4261" s="26">
        <v>655101</v>
      </c>
      <c r="B4261" s="24" t="s">
        <v>11964</v>
      </c>
      <c r="C4261" s="24">
        <v>358</v>
      </c>
    </row>
    <row r="4262" spans="1:3" ht="16.5" customHeight="1" x14ac:dyDescent="0.3">
      <c r="A4262" s="26">
        <v>655102</v>
      </c>
      <c r="B4262" s="24" t="s">
        <v>11965</v>
      </c>
      <c r="C4262" s="24">
        <v>387</v>
      </c>
    </row>
    <row r="4263" spans="1:3" ht="16.5" customHeight="1" x14ac:dyDescent="0.3">
      <c r="A4263" s="26">
        <v>655103</v>
      </c>
      <c r="B4263" s="24" t="s">
        <v>2082</v>
      </c>
      <c r="C4263" s="24">
        <v>197</v>
      </c>
    </row>
    <row r="4264" spans="1:3" ht="16.5" customHeight="1" x14ac:dyDescent="0.3">
      <c r="A4264" s="26">
        <v>655104</v>
      </c>
      <c r="B4264" s="24" t="s">
        <v>11966</v>
      </c>
      <c r="C4264" s="24">
        <v>512</v>
      </c>
    </row>
    <row r="4265" spans="1:3" ht="16.5" customHeight="1" x14ac:dyDescent="0.3">
      <c r="A4265" s="26">
        <v>655105</v>
      </c>
      <c r="B4265" s="24" t="s">
        <v>11967</v>
      </c>
      <c r="C4265" s="24">
        <v>571</v>
      </c>
    </row>
    <row r="4266" spans="1:3" ht="16.5" customHeight="1" x14ac:dyDescent="0.3">
      <c r="A4266" s="26">
        <v>655200</v>
      </c>
      <c r="B4266" s="24" t="s">
        <v>11968</v>
      </c>
      <c r="C4266" s="25">
        <v>3514</v>
      </c>
    </row>
    <row r="4267" spans="1:3" ht="16.5" customHeight="1" x14ac:dyDescent="0.3">
      <c r="A4267" s="26">
        <v>655205</v>
      </c>
      <c r="B4267" s="24" t="s">
        <v>11969</v>
      </c>
      <c r="C4267" s="25">
        <v>3571</v>
      </c>
    </row>
    <row r="4268" spans="1:3" ht="16.5" customHeight="1" x14ac:dyDescent="0.3">
      <c r="A4268" s="26">
        <v>655207</v>
      </c>
      <c r="B4268" s="24" t="s">
        <v>11970</v>
      </c>
      <c r="C4268" s="25">
        <v>3571</v>
      </c>
    </row>
    <row r="4269" spans="1:3" ht="16.5" customHeight="1" x14ac:dyDescent="0.3">
      <c r="A4269" s="26">
        <v>655210</v>
      </c>
      <c r="B4269" s="24" t="s">
        <v>11971</v>
      </c>
      <c r="C4269" s="25">
        <v>3571</v>
      </c>
    </row>
    <row r="4270" spans="1:3" ht="16.5" customHeight="1" x14ac:dyDescent="0.3">
      <c r="A4270" s="26">
        <v>655215</v>
      </c>
      <c r="B4270" s="24" t="s">
        <v>11972</v>
      </c>
      <c r="C4270" s="25">
        <v>3571</v>
      </c>
    </row>
    <row r="4271" spans="1:3" ht="16.5" customHeight="1" x14ac:dyDescent="0.3">
      <c r="A4271" s="26">
        <v>655217</v>
      </c>
      <c r="B4271" s="24" t="s">
        <v>11973</v>
      </c>
      <c r="C4271" s="25">
        <v>3571</v>
      </c>
    </row>
    <row r="4272" spans="1:3" ht="16.5" customHeight="1" x14ac:dyDescent="0.3">
      <c r="A4272" s="26">
        <v>655220</v>
      </c>
      <c r="B4272" s="24" t="s">
        <v>11974</v>
      </c>
      <c r="C4272" s="25">
        <v>3645</v>
      </c>
    </row>
    <row r="4273" spans="1:3" ht="16.5" customHeight="1" x14ac:dyDescent="0.3">
      <c r="A4273" s="26">
        <v>655225</v>
      </c>
      <c r="B4273" s="24" t="s">
        <v>11975</v>
      </c>
      <c r="C4273" s="25">
        <v>3650</v>
      </c>
    </row>
    <row r="4274" spans="1:3" ht="16.5" customHeight="1" x14ac:dyDescent="0.3">
      <c r="A4274" s="26">
        <v>655227</v>
      </c>
      <c r="B4274" s="24" t="s">
        <v>11976</v>
      </c>
      <c r="C4274" s="25">
        <v>3650</v>
      </c>
    </row>
    <row r="4275" spans="1:3" ht="16.5" customHeight="1" x14ac:dyDescent="0.3">
      <c r="A4275" s="26">
        <v>655230</v>
      </c>
      <c r="B4275" s="24" t="s">
        <v>11977</v>
      </c>
      <c r="C4275" s="25">
        <v>3612</v>
      </c>
    </row>
    <row r="4276" spans="1:3" ht="16.5" customHeight="1" x14ac:dyDescent="0.3">
      <c r="A4276" s="26">
        <v>655235</v>
      </c>
      <c r="B4276" s="24" t="s">
        <v>11978</v>
      </c>
      <c r="C4276" s="25">
        <v>3612</v>
      </c>
    </row>
    <row r="4277" spans="1:3" ht="16.5" customHeight="1" x14ac:dyDescent="0.3">
      <c r="A4277" s="26">
        <v>655237</v>
      </c>
      <c r="B4277" s="24" t="s">
        <v>11979</v>
      </c>
      <c r="C4277" s="25">
        <v>3612</v>
      </c>
    </row>
    <row r="4278" spans="1:3" ht="16.5" customHeight="1" x14ac:dyDescent="0.3">
      <c r="A4278" s="26">
        <v>656000</v>
      </c>
      <c r="B4278" s="24" t="s">
        <v>11980</v>
      </c>
      <c r="C4278" s="25">
        <v>3721</v>
      </c>
    </row>
    <row r="4279" spans="1:3" ht="16.5" customHeight="1" x14ac:dyDescent="0.3">
      <c r="A4279" s="26">
        <v>656005</v>
      </c>
      <c r="B4279" s="24" t="s">
        <v>11981</v>
      </c>
      <c r="C4279" s="25">
        <v>3721</v>
      </c>
    </row>
    <row r="4280" spans="1:3" ht="16.5" customHeight="1" x14ac:dyDescent="0.3">
      <c r="A4280" s="26">
        <v>656007</v>
      </c>
      <c r="B4280" s="24" t="s">
        <v>11982</v>
      </c>
      <c r="C4280" s="25">
        <v>3721</v>
      </c>
    </row>
    <row r="4281" spans="1:3" ht="16.5" customHeight="1" x14ac:dyDescent="0.3">
      <c r="A4281" s="26">
        <v>656010</v>
      </c>
      <c r="B4281" s="24" t="s">
        <v>11983</v>
      </c>
      <c r="C4281" s="25">
        <v>3721</v>
      </c>
    </row>
    <row r="4282" spans="1:3" ht="16.5" customHeight="1" x14ac:dyDescent="0.3">
      <c r="A4282" s="26">
        <v>656015</v>
      </c>
      <c r="B4282" s="24" t="s">
        <v>11984</v>
      </c>
      <c r="C4282" s="25">
        <v>3721</v>
      </c>
    </row>
    <row r="4283" spans="1:3" ht="16.5" customHeight="1" x14ac:dyDescent="0.3">
      <c r="A4283" s="26">
        <v>656017</v>
      </c>
      <c r="B4283" s="24" t="s">
        <v>11985</v>
      </c>
      <c r="C4283" s="25">
        <v>3721</v>
      </c>
    </row>
    <row r="4284" spans="1:3" ht="16.5" customHeight="1" x14ac:dyDescent="0.3">
      <c r="A4284" s="26">
        <v>656020</v>
      </c>
      <c r="B4284" s="24" t="s">
        <v>11986</v>
      </c>
      <c r="C4284" s="25">
        <v>3721</v>
      </c>
    </row>
    <row r="4285" spans="1:3" ht="16.5" customHeight="1" x14ac:dyDescent="0.3">
      <c r="A4285" s="26">
        <v>656025</v>
      </c>
      <c r="B4285" s="24" t="s">
        <v>11987</v>
      </c>
      <c r="C4285" s="25">
        <v>3721</v>
      </c>
    </row>
    <row r="4286" spans="1:3" ht="16.5" customHeight="1" x14ac:dyDescent="0.3">
      <c r="A4286" s="26">
        <v>656027</v>
      </c>
      <c r="B4286" s="24" t="s">
        <v>11988</v>
      </c>
      <c r="C4286" s="25">
        <v>3721</v>
      </c>
    </row>
    <row r="4287" spans="1:3" ht="16.5" customHeight="1" x14ac:dyDescent="0.3">
      <c r="A4287" s="26">
        <v>656030</v>
      </c>
      <c r="B4287" s="24" t="s">
        <v>11989</v>
      </c>
      <c r="C4287" s="25">
        <v>3721</v>
      </c>
    </row>
    <row r="4288" spans="1:3" ht="16.5" customHeight="1" x14ac:dyDescent="0.3">
      <c r="A4288" s="26">
        <v>656035</v>
      </c>
      <c r="B4288" s="24" t="s">
        <v>11990</v>
      </c>
      <c r="C4288" s="25">
        <v>3721</v>
      </c>
    </row>
    <row r="4289" spans="1:3" ht="16.5" customHeight="1" x14ac:dyDescent="0.3">
      <c r="A4289" s="26">
        <v>656037</v>
      </c>
      <c r="B4289" s="24" t="s">
        <v>11991</v>
      </c>
      <c r="C4289" s="25">
        <v>3721</v>
      </c>
    </row>
    <row r="4290" spans="1:3" ht="16.5" customHeight="1" x14ac:dyDescent="0.3">
      <c r="A4290" s="26">
        <v>656200</v>
      </c>
      <c r="B4290" s="24" t="s">
        <v>11992</v>
      </c>
      <c r="C4290" s="25">
        <v>3752</v>
      </c>
    </row>
    <row r="4291" spans="1:3" ht="16.5" customHeight="1" x14ac:dyDescent="0.3">
      <c r="A4291" s="26">
        <v>656205</v>
      </c>
      <c r="B4291" s="24" t="s">
        <v>11993</v>
      </c>
      <c r="C4291" s="25">
        <v>3752</v>
      </c>
    </row>
    <row r="4292" spans="1:3" ht="16.5" customHeight="1" x14ac:dyDescent="0.3">
      <c r="A4292" s="26">
        <v>656210</v>
      </c>
      <c r="B4292" s="24" t="s">
        <v>11994</v>
      </c>
      <c r="C4292" s="25">
        <v>3752</v>
      </c>
    </row>
    <row r="4293" spans="1:3" ht="16.5" customHeight="1" x14ac:dyDescent="0.3">
      <c r="A4293" s="26">
        <v>656215</v>
      </c>
      <c r="B4293" s="24" t="s">
        <v>11995</v>
      </c>
      <c r="C4293" s="25">
        <v>3752</v>
      </c>
    </row>
    <row r="4294" spans="1:3" ht="16.5" customHeight="1" x14ac:dyDescent="0.3">
      <c r="A4294" s="26">
        <v>656217</v>
      </c>
      <c r="B4294" s="24" t="s">
        <v>11996</v>
      </c>
      <c r="C4294" s="25">
        <v>3752</v>
      </c>
    </row>
    <row r="4295" spans="1:3" ht="16.5" customHeight="1" x14ac:dyDescent="0.3">
      <c r="A4295" s="26">
        <v>656220</v>
      </c>
      <c r="B4295" s="24" t="s">
        <v>11997</v>
      </c>
      <c r="C4295" s="25">
        <v>3752</v>
      </c>
    </row>
    <row r="4296" spans="1:3" ht="16.5" customHeight="1" x14ac:dyDescent="0.3">
      <c r="A4296" s="26">
        <v>656225</v>
      </c>
      <c r="B4296" s="24" t="s">
        <v>11998</v>
      </c>
      <c r="C4296" s="25">
        <v>3752</v>
      </c>
    </row>
    <row r="4297" spans="1:3" ht="16.5" customHeight="1" x14ac:dyDescent="0.3">
      <c r="A4297" s="26">
        <v>656230</v>
      </c>
      <c r="B4297" s="24" t="s">
        <v>11999</v>
      </c>
      <c r="C4297" s="25">
        <v>3752</v>
      </c>
    </row>
    <row r="4298" spans="1:3" ht="16.5" customHeight="1" x14ac:dyDescent="0.3">
      <c r="A4298" s="26">
        <v>656230</v>
      </c>
      <c r="B4298" s="24" t="s">
        <v>11999</v>
      </c>
      <c r="C4298" s="25">
        <v>3752</v>
      </c>
    </row>
    <row r="4299" spans="1:3" ht="16.5" customHeight="1" x14ac:dyDescent="0.3">
      <c r="A4299" s="26">
        <v>656235</v>
      </c>
      <c r="B4299" s="24" t="s">
        <v>12000</v>
      </c>
      <c r="C4299" s="25">
        <v>3752</v>
      </c>
    </row>
    <row r="4300" spans="1:3" ht="16.5" customHeight="1" x14ac:dyDescent="0.3">
      <c r="A4300" s="26">
        <v>656237</v>
      </c>
      <c r="B4300" s="24" t="s">
        <v>12001</v>
      </c>
      <c r="C4300" s="25">
        <v>3719</v>
      </c>
    </row>
    <row r="4301" spans="1:3" ht="16.5" customHeight="1" x14ac:dyDescent="0.3">
      <c r="A4301" s="26">
        <v>657000</v>
      </c>
      <c r="B4301" s="24" t="s">
        <v>12002</v>
      </c>
      <c r="C4301" s="25">
        <v>5560</v>
      </c>
    </row>
    <row r="4302" spans="1:3" ht="16.5" customHeight="1" x14ac:dyDescent="0.3">
      <c r="A4302" s="26">
        <v>657005</v>
      </c>
      <c r="B4302" s="24" t="s">
        <v>12003</v>
      </c>
      <c r="C4302" s="25">
        <v>5560</v>
      </c>
    </row>
    <row r="4303" spans="1:3" ht="16.5" customHeight="1" x14ac:dyDescent="0.3">
      <c r="A4303" s="26">
        <v>657007</v>
      </c>
      <c r="B4303" s="24" t="s">
        <v>12004</v>
      </c>
      <c r="C4303" s="25">
        <v>5560</v>
      </c>
    </row>
    <row r="4304" spans="1:3" ht="16.5" customHeight="1" x14ac:dyDescent="0.3">
      <c r="A4304" s="26">
        <v>657010</v>
      </c>
      <c r="B4304" s="24" t="s">
        <v>12005</v>
      </c>
      <c r="C4304" s="25">
        <v>5560</v>
      </c>
    </row>
    <row r="4305" spans="1:3" ht="16.5" customHeight="1" x14ac:dyDescent="0.3">
      <c r="A4305" s="26">
        <v>657015</v>
      </c>
      <c r="B4305" s="24" t="s">
        <v>12006</v>
      </c>
      <c r="C4305" s="25">
        <v>5560</v>
      </c>
    </row>
    <row r="4306" spans="1:3" ht="16.5" customHeight="1" x14ac:dyDescent="0.3">
      <c r="A4306" s="26">
        <v>657017</v>
      </c>
      <c r="B4306" s="24" t="s">
        <v>12007</v>
      </c>
      <c r="C4306" s="25">
        <v>5560</v>
      </c>
    </row>
    <row r="4307" spans="1:3" ht="16.5" customHeight="1" x14ac:dyDescent="0.3">
      <c r="A4307" s="26">
        <v>657020</v>
      </c>
      <c r="B4307" s="24" t="s">
        <v>12008</v>
      </c>
      <c r="C4307" s="25">
        <v>5560</v>
      </c>
    </row>
    <row r="4308" spans="1:3" ht="16.5" customHeight="1" x14ac:dyDescent="0.3">
      <c r="A4308" s="26">
        <v>657025</v>
      </c>
      <c r="B4308" s="24" t="s">
        <v>12009</v>
      </c>
      <c r="C4308" s="25">
        <v>5560</v>
      </c>
    </row>
    <row r="4309" spans="1:3" ht="16.5" customHeight="1" x14ac:dyDescent="0.3">
      <c r="A4309" s="26">
        <v>657027</v>
      </c>
      <c r="B4309" s="24" t="s">
        <v>12010</v>
      </c>
      <c r="C4309" s="25">
        <v>5560</v>
      </c>
    </row>
    <row r="4310" spans="1:3" ht="16.5" customHeight="1" x14ac:dyDescent="0.3">
      <c r="A4310" s="26">
        <v>657030</v>
      </c>
      <c r="B4310" s="24" t="s">
        <v>12011</v>
      </c>
      <c r="C4310" s="25">
        <v>5560</v>
      </c>
    </row>
    <row r="4311" spans="1:3" ht="16.5" customHeight="1" x14ac:dyDescent="0.3">
      <c r="A4311" s="26">
        <v>657035</v>
      </c>
      <c r="B4311" s="24" t="s">
        <v>12012</v>
      </c>
      <c r="C4311" s="25">
        <v>5560</v>
      </c>
    </row>
    <row r="4312" spans="1:3" ht="16.5" customHeight="1" x14ac:dyDescent="0.3">
      <c r="A4312" s="26">
        <v>657037</v>
      </c>
      <c r="B4312" s="24" t="s">
        <v>12013</v>
      </c>
      <c r="C4312" s="25">
        <v>5560</v>
      </c>
    </row>
    <row r="4313" spans="1:3" ht="16.5" customHeight="1" x14ac:dyDescent="0.3">
      <c r="A4313" s="26">
        <v>657205</v>
      </c>
      <c r="B4313" s="24" t="s">
        <v>12014</v>
      </c>
      <c r="C4313" s="25">
        <v>5731</v>
      </c>
    </row>
    <row r="4314" spans="1:3" ht="16.5" customHeight="1" x14ac:dyDescent="0.3">
      <c r="A4314" s="26">
        <v>657225</v>
      </c>
      <c r="B4314" s="24" t="s">
        <v>12015</v>
      </c>
      <c r="C4314" s="25">
        <v>5864</v>
      </c>
    </row>
    <row r="4315" spans="1:3" ht="16.5" customHeight="1" x14ac:dyDescent="0.3">
      <c r="A4315" s="26">
        <v>659002</v>
      </c>
      <c r="B4315" s="24" t="s">
        <v>12016</v>
      </c>
      <c r="C4315" s="24">
        <v>173</v>
      </c>
    </row>
    <row r="4316" spans="1:3" ht="16.5" customHeight="1" x14ac:dyDescent="0.3">
      <c r="A4316" s="26">
        <v>659022</v>
      </c>
      <c r="B4316" s="24" t="s">
        <v>12017</v>
      </c>
      <c r="C4316" s="25">
        <v>1728</v>
      </c>
    </row>
    <row r="4317" spans="1:3" ht="16.5" customHeight="1" x14ac:dyDescent="0.3">
      <c r="A4317" s="26">
        <v>660001</v>
      </c>
      <c r="B4317" s="24" t="s">
        <v>12018</v>
      </c>
      <c r="C4317" s="25">
        <v>6516</v>
      </c>
    </row>
    <row r="4318" spans="1:3" ht="16.5" customHeight="1" x14ac:dyDescent="0.3">
      <c r="A4318" s="26">
        <v>660151</v>
      </c>
      <c r="B4318" s="24" t="s">
        <v>12019</v>
      </c>
      <c r="C4318" s="24">
        <v>175</v>
      </c>
    </row>
    <row r="4319" spans="1:3" ht="16.5" customHeight="1" x14ac:dyDescent="0.3">
      <c r="A4319" s="26">
        <v>660155</v>
      </c>
      <c r="B4319" s="24" t="s">
        <v>12020</v>
      </c>
      <c r="C4319" s="24">
        <v>30.54</v>
      </c>
    </row>
    <row r="4320" spans="1:3" ht="16.5" customHeight="1" x14ac:dyDescent="0.3">
      <c r="A4320" s="26">
        <v>660157</v>
      </c>
      <c r="B4320" s="24" t="s">
        <v>12021</v>
      </c>
      <c r="C4320" s="24">
        <v>241</v>
      </c>
    </row>
    <row r="4321" spans="1:3" ht="16.5" customHeight="1" x14ac:dyDescent="0.3">
      <c r="A4321" s="26">
        <v>660201</v>
      </c>
      <c r="B4321" s="24" t="s">
        <v>12022</v>
      </c>
      <c r="C4321" s="25">
        <v>2500</v>
      </c>
    </row>
    <row r="4322" spans="1:3" ht="16.5" customHeight="1" x14ac:dyDescent="0.3">
      <c r="A4322" s="26">
        <v>660202</v>
      </c>
      <c r="B4322" s="24" t="s">
        <v>12023</v>
      </c>
      <c r="C4322" s="25">
        <v>3800</v>
      </c>
    </row>
    <row r="4323" spans="1:3" ht="16.5" customHeight="1" x14ac:dyDescent="0.3">
      <c r="A4323" s="26">
        <v>660216</v>
      </c>
      <c r="B4323" s="24" t="s">
        <v>2083</v>
      </c>
      <c r="C4323" s="24">
        <v>555</v>
      </c>
    </row>
    <row r="4324" spans="1:3" ht="16.5" customHeight="1" x14ac:dyDescent="0.3">
      <c r="A4324" s="26">
        <v>660301</v>
      </c>
      <c r="B4324" s="24" t="s">
        <v>2084</v>
      </c>
      <c r="C4324" s="24">
        <v>131</v>
      </c>
    </row>
    <row r="4325" spans="1:3" ht="16.5" customHeight="1" x14ac:dyDescent="0.3">
      <c r="A4325" s="26">
        <v>660315</v>
      </c>
      <c r="B4325" s="24" t="s">
        <v>2085</v>
      </c>
      <c r="C4325" s="24">
        <v>999</v>
      </c>
    </row>
    <row r="4326" spans="1:3" ht="16.5" customHeight="1" x14ac:dyDescent="0.3">
      <c r="A4326" s="26">
        <v>660330</v>
      </c>
      <c r="B4326" s="24" t="s">
        <v>2086</v>
      </c>
      <c r="C4326" s="24">
        <v>150</v>
      </c>
    </row>
    <row r="4327" spans="1:3" ht="16.5" customHeight="1" x14ac:dyDescent="0.3">
      <c r="A4327" s="26">
        <v>660350</v>
      </c>
      <c r="B4327" s="24" t="s">
        <v>12024</v>
      </c>
      <c r="C4327" s="25">
        <v>3249</v>
      </c>
    </row>
    <row r="4328" spans="1:3" ht="16.5" customHeight="1" x14ac:dyDescent="0.3">
      <c r="A4328" s="26">
        <v>660360</v>
      </c>
      <c r="B4328" s="24" t="s">
        <v>12025</v>
      </c>
      <c r="C4328" s="25">
        <v>2367</v>
      </c>
    </row>
    <row r="4329" spans="1:3" ht="16.5" customHeight="1" x14ac:dyDescent="0.3">
      <c r="A4329" s="26">
        <v>660400</v>
      </c>
      <c r="B4329" s="24" t="s">
        <v>12026</v>
      </c>
      <c r="C4329" s="25">
        <v>12202</v>
      </c>
    </row>
    <row r="4330" spans="1:3" ht="16.5" customHeight="1" x14ac:dyDescent="0.3">
      <c r="A4330" s="26">
        <v>660404</v>
      </c>
      <c r="B4330" s="24" t="s">
        <v>12027</v>
      </c>
      <c r="C4330" s="25">
        <v>9600</v>
      </c>
    </row>
    <row r="4331" spans="1:3" ht="16.5" customHeight="1" x14ac:dyDescent="0.3">
      <c r="A4331" s="26">
        <v>660405</v>
      </c>
      <c r="B4331" s="24" t="s">
        <v>12028</v>
      </c>
      <c r="C4331" s="25">
        <v>8500</v>
      </c>
    </row>
    <row r="4332" spans="1:3" ht="16.5" customHeight="1" x14ac:dyDescent="0.3">
      <c r="A4332" s="26">
        <v>660406</v>
      </c>
      <c r="B4332" s="24" t="s">
        <v>12029</v>
      </c>
      <c r="C4332" s="24">
        <v>30.34</v>
      </c>
    </row>
    <row r="4333" spans="1:3" ht="16.5" customHeight="1" x14ac:dyDescent="0.3">
      <c r="A4333" s="26">
        <v>660408</v>
      </c>
      <c r="B4333" s="24" t="s">
        <v>12029</v>
      </c>
      <c r="C4333" s="24">
        <v>62.99</v>
      </c>
    </row>
    <row r="4334" spans="1:3" ht="16.5" customHeight="1" x14ac:dyDescent="0.3">
      <c r="A4334" s="26">
        <v>660410</v>
      </c>
      <c r="B4334" s="24" t="s">
        <v>12030</v>
      </c>
      <c r="C4334" s="25">
        <v>12730</v>
      </c>
    </row>
    <row r="4335" spans="1:3" ht="16.5" customHeight="1" x14ac:dyDescent="0.3">
      <c r="A4335" s="26">
        <v>660420</v>
      </c>
      <c r="B4335" s="24" t="s">
        <v>12031</v>
      </c>
      <c r="C4335" s="25">
        <v>2997</v>
      </c>
    </row>
    <row r="4336" spans="1:3" ht="16.5" customHeight="1" x14ac:dyDescent="0.3">
      <c r="A4336" s="26">
        <v>660430</v>
      </c>
      <c r="B4336" s="24" t="s">
        <v>12032</v>
      </c>
      <c r="C4336" s="25">
        <v>13466</v>
      </c>
    </row>
    <row r="4337" spans="1:3" ht="16.5" customHeight="1" x14ac:dyDescent="0.3">
      <c r="A4337" s="26">
        <v>660440</v>
      </c>
      <c r="B4337" s="24" t="s">
        <v>12033</v>
      </c>
      <c r="C4337" s="25">
        <v>17943</v>
      </c>
    </row>
    <row r="4338" spans="1:3" ht="16.5" customHeight="1" x14ac:dyDescent="0.3">
      <c r="A4338" s="26">
        <v>660460</v>
      </c>
      <c r="B4338" s="24" t="s">
        <v>12034</v>
      </c>
      <c r="C4338" s="24">
        <v>616</v>
      </c>
    </row>
    <row r="4339" spans="1:3" ht="16.5" customHeight="1" x14ac:dyDescent="0.3">
      <c r="A4339" s="26">
        <v>660466</v>
      </c>
      <c r="B4339" s="24" t="s">
        <v>12035</v>
      </c>
      <c r="C4339" s="24">
        <v>607</v>
      </c>
    </row>
    <row r="4340" spans="1:3" ht="16.5" customHeight="1" x14ac:dyDescent="0.3">
      <c r="A4340" s="26">
        <v>660500</v>
      </c>
      <c r="B4340" s="24" t="s">
        <v>2087</v>
      </c>
      <c r="C4340" s="24">
        <v>504</v>
      </c>
    </row>
    <row r="4341" spans="1:3" ht="16.5" customHeight="1" x14ac:dyDescent="0.3">
      <c r="A4341" s="26">
        <v>660501</v>
      </c>
      <c r="B4341" s="24" t="s">
        <v>12036</v>
      </c>
      <c r="C4341" s="24">
        <v>195</v>
      </c>
    </row>
    <row r="4342" spans="1:3" ht="16.5" customHeight="1" x14ac:dyDescent="0.3">
      <c r="A4342" s="26">
        <v>660506</v>
      </c>
      <c r="B4342" s="24" t="s">
        <v>2088</v>
      </c>
      <c r="C4342" s="24">
        <v>7.37</v>
      </c>
    </row>
    <row r="4343" spans="1:3" ht="16.5" customHeight="1" x14ac:dyDescent="0.3">
      <c r="A4343" s="26">
        <v>660507</v>
      </c>
      <c r="B4343" s="24" t="s">
        <v>2088</v>
      </c>
      <c r="C4343" s="24">
        <v>5.47</v>
      </c>
    </row>
    <row r="4344" spans="1:3" ht="16.5" customHeight="1" x14ac:dyDescent="0.3">
      <c r="A4344" s="26">
        <v>660535</v>
      </c>
      <c r="B4344" s="24" t="s">
        <v>12037</v>
      </c>
      <c r="C4344" s="24">
        <v>456</v>
      </c>
    </row>
    <row r="4345" spans="1:3" ht="16.5" customHeight="1" x14ac:dyDescent="0.3">
      <c r="A4345" s="26">
        <v>660540</v>
      </c>
      <c r="B4345" s="24" t="s">
        <v>12038</v>
      </c>
      <c r="C4345" s="24">
        <v>462</v>
      </c>
    </row>
    <row r="4346" spans="1:3" ht="16.5" customHeight="1" x14ac:dyDescent="0.3">
      <c r="A4346" s="26">
        <v>660545</v>
      </c>
      <c r="B4346" s="24" t="s">
        <v>12039</v>
      </c>
      <c r="C4346" s="24">
        <v>674</v>
      </c>
    </row>
    <row r="4347" spans="1:3" ht="16.5" customHeight="1" x14ac:dyDescent="0.3">
      <c r="A4347" s="26">
        <v>660550</v>
      </c>
      <c r="B4347" s="24" t="s">
        <v>12040</v>
      </c>
      <c r="C4347" s="25">
        <v>1493</v>
      </c>
    </row>
    <row r="4348" spans="1:3" ht="16.5" customHeight="1" x14ac:dyDescent="0.3">
      <c r="A4348" s="26">
        <v>660555</v>
      </c>
      <c r="B4348" s="24" t="s">
        <v>12041</v>
      </c>
      <c r="C4348" s="25">
        <v>1243</v>
      </c>
    </row>
    <row r="4349" spans="1:3" ht="16.5" customHeight="1" x14ac:dyDescent="0.3">
      <c r="A4349" s="26">
        <v>660570</v>
      </c>
      <c r="B4349" s="24" t="s">
        <v>12042</v>
      </c>
      <c r="C4349" s="24">
        <v>1.49</v>
      </c>
    </row>
    <row r="4350" spans="1:3" ht="16.5" customHeight="1" x14ac:dyDescent="0.3">
      <c r="A4350" s="26">
        <v>660580</v>
      </c>
      <c r="B4350" s="24" t="s">
        <v>12043</v>
      </c>
      <c r="C4350" s="24">
        <v>534</v>
      </c>
    </row>
    <row r="4351" spans="1:3" ht="16.5" customHeight="1" x14ac:dyDescent="0.3">
      <c r="A4351" s="26">
        <v>660585</v>
      </c>
      <c r="B4351" s="24" t="s">
        <v>12044</v>
      </c>
      <c r="C4351" s="24">
        <v>690</v>
      </c>
    </row>
    <row r="4352" spans="1:3" ht="16.5" customHeight="1" x14ac:dyDescent="0.3">
      <c r="A4352" s="26">
        <v>660586</v>
      </c>
      <c r="B4352" s="24" t="s">
        <v>12045</v>
      </c>
      <c r="C4352" s="25">
        <v>1882</v>
      </c>
    </row>
    <row r="4353" spans="1:3" ht="16.5" customHeight="1" x14ac:dyDescent="0.3">
      <c r="A4353" s="26">
        <v>660590</v>
      </c>
      <c r="B4353" s="24" t="s">
        <v>12046</v>
      </c>
      <c r="C4353" s="24">
        <v>75</v>
      </c>
    </row>
    <row r="4354" spans="1:3" ht="16.5" customHeight="1" x14ac:dyDescent="0.3">
      <c r="A4354" s="26">
        <v>660595</v>
      </c>
      <c r="B4354" s="24" t="s">
        <v>12047</v>
      </c>
      <c r="C4354" s="24">
        <v>70</v>
      </c>
    </row>
    <row r="4355" spans="1:3" ht="16.5" customHeight="1" x14ac:dyDescent="0.3">
      <c r="A4355" s="26">
        <v>660640</v>
      </c>
      <c r="B4355" s="24" t="s">
        <v>2089</v>
      </c>
      <c r="C4355" s="25">
        <v>1010</v>
      </c>
    </row>
    <row r="4356" spans="1:3" ht="16.5" customHeight="1" x14ac:dyDescent="0.3">
      <c r="A4356" s="26">
        <v>660648</v>
      </c>
      <c r="B4356" s="24" t="s">
        <v>12048</v>
      </c>
      <c r="C4356" s="24">
        <v>16.350000000000001</v>
      </c>
    </row>
    <row r="4357" spans="1:3" ht="16.5" customHeight="1" x14ac:dyDescent="0.3">
      <c r="A4357" s="26">
        <v>660650</v>
      </c>
      <c r="B4357" s="24" t="s">
        <v>12049</v>
      </c>
      <c r="C4357" s="25">
        <v>2031</v>
      </c>
    </row>
    <row r="4358" spans="1:3" ht="16.5" customHeight="1" x14ac:dyDescent="0.3">
      <c r="A4358" s="26">
        <v>660679</v>
      </c>
      <c r="B4358" s="24" t="s">
        <v>12050</v>
      </c>
      <c r="C4358" s="25">
        <v>3423</v>
      </c>
    </row>
    <row r="4359" spans="1:3" ht="16.5" customHeight="1" x14ac:dyDescent="0.3">
      <c r="A4359" s="26">
        <v>660700</v>
      </c>
      <c r="B4359" s="24" t="s">
        <v>12051</v>
      </c>
      <c r="C4359" s="25">
        <v>2312</v>
      </c>
    </row>
    <row r="4360" spans="1:3" ht="16.5" customHeight="1" x14ac:dyDescent="0.3">
      <c r="A4360" s="26">
        <v>660750</v>
      </c>
      <c r="B4360" s="24" t="s">
        <v>12052</v>
      </c>
      <c r="C4360" s="24">
        <v>525</v>
      </c>
    </row>
    <row r="4361" spans="1:3" ht="16.5" customHeight="1" x14ac:dyDescent="0.3">
      <c r="A4361" s="26">
        <v>660795</v>
      </c>
      <c r="B4361" s="24" t="s">
        <v>12053</v>
      </c>
      <c r="C4361" s="25">
        <v>19950</v>
      </c>
    </row>
    <row r="4362" spans="1:3" ht="16.5" customHeight="1" x14ac:dyDescent="0.3">
      <c r="A4362" s="26">
        <v>660800</v>
      </c>
      <c r="B4362" s="24" t="s">
        <v>12054</v>
      </c>
      <c r="C4362" s="25">
        <v>20300</v>
      </c>
    </row>
    <row r="4363" spans="1:3" ht="16.5" customHeight="1" x14ac:dyDescent="0.3">
      <c r="A4363" s="26">
        <v>660805</v>
      </c>
      <c r="B4363" s="24" t="s">
        <v>12055</v>
      </c>
      <c r="C4363" s="25">
        <v>18700</v>
      </c>
    </row>
    <row r="4364" spans="1:3" ht="16.5" customHeight="1" x14ac:dyDescent="0.3">
      <c r="A4364" s="26">
        <v>660808</v>
      </c>
      <c r="B4364" s="24" t="s">
        <v>12056</v>
      </c>
      <c r="C4364" s="24">
        <v>313</v>
      </c>
    </row>
    <row r="4365" spans="1:3" ht="16.5" customHeight="1" x14ac:dyDescent="0.3">
      <c r="A4365" s="26">
        <v>660809</v>
      </c>
      <c r="B4365" s="24" t="s">
        <v>12057</v>
      </c>
      <c r="C4365" s="24">
        <v>172</v>
      </c>
    </row>
    <row r="4366" spans="1:3" ht="16.5" customHeight="1" x14ac:dyDescent="0.3">
      <c r="A4366" s="26">
        <v>660810</v>
      </c>
      <c r="B4366" s="24" t="s">
        <v>12058</v>
      </c>
      <c r="C4366" s="25">
        <v>2333</v>
      </c>
    </row>
    <row r="4367" spans="1:3" ht="16.5" customHeight="1" x14ac:dyDescent="0.3">
      <c r="A4367" s="26">
        <v>660818</v>
      </c>
      <c r="B4367" s="24" t="s">
        <v>2090</v>
      </c>
      <c r="C4367" s="24">
        <v>33.68</v>
      </c>
    </row>
    <row r="4368" spans="1:3" ht="16.5" customHeight="1" x14ac:dyDescent="0.3">
      <c r="A4368" s="26">
        <v>660819</v>
      </c>
      <c r="B4368" s="24" t="s">
        <v>2091</v>
      </c>
      <c r="C4368" s="24">
        <v>220</v>
      </c>
    </row>
    <row r="4369" spans="1:3" ht="16.5" customHeight="1" x14ac:dyDescent="0.3">
      <c r="A4369" s="26">
        <v>660820</v>
      </c>
      <c r="B4369" s="24" t="s">
        <v>12059</v>
      </c>
      <c r="C4369" s="25">
        <v>1243</v>
      </c>
    </row>
    <row r="4370" spans="1:3" ht="16.5" customHeight="1" x14ac:dyDescent="0.3">
      <c r="A4370" s="26">
        <v>660830</v>
      </c>
      <c r="B4370" s="24" t="s">
        <v>12060</v>
      </c>
      <c r="C4370" s="25">
        <v>1566</v>
      </c>
    </row>
    <row r="4371" spans="1:3" ht="16.5" customHeight="1" x14ac:dyDescent="0.3">
      <c r="A4371" s="26">
        <v>660850</v>
      </c>
      <c r="B4371" s="24" t="s">
        <v>12061</v>
      </c>
      <c r="C4371" s="25">
        <v>5920</v>
      </c>
    </row>
    <row r="4372" spans="1:3" ht="16.5" customHeight="1" x14ac:dyDescent="0.3">
      <c r="A4372" s="26">
        <v>661400</v>
      </c>
      <c r="B4372" s="24" t="s">
        <v>7186</v>
      </c>
      <c r="C4372" s="25">
        <v>43012</v>
      </c>
    </row>
    <row r="4373" spans="1:3" ht="16.5" customHeight="1" x14ac:dyDescent="0.3">
      <c r="A4373" s="26">
        <v>661460</v>
      </c>
      <c r="B4373" s="24" t="s">
        <v>12062</v>
      </c>
      <c r="C4373" s="25">
        <v>39602</v>
      </c>
    </row>
    <row r="4374" spans="1:3" ht="16.5" customHeight="1" x14ac:dyDescent="0.3">
      <c r="A4374" s="26">
        <v>661532</v>
      </c>
      <c r="B4374" s="24" t="s">
        <v>12063</v>
      </c>
      <c r="C4374" s="24">
        <v>348</v>
      </c>
    </row>
    <row r="4375" spans="1:3" ht="16.5" customHeight="1" x14ac:dyDescent="0.3">
      <c r="A4375" s="26">
        <v>661536</v>
      </c>
      <c r="B4375" s="24" t="s">
        <v>12064</v>
      </c>
      <c r="C4375" s="24">
        <v>400</v>
      </c>
    </row>
    <row r="4376" spans="1:3" ht="16.5" customHeight="1" x14ac:dyDescent="0.3">
      <c r="A4376" s="26">
        <v>661550</v>
      </c>
      <c r="B4376" s="24" t="s">
        <v>12065</v>
      </c>
      <c r="C4376" s="25">
        <v>1082</v>
      </c>
    </row>
    <row r="4377" spans="1:3" ht="16.5" customHeight="1" x14ac:dyDescent="0.3">
      <c r="A4377" s="26">
        <v>661551</v>
      </c>
      <c r="B4377" s="24" t="s">
        <v>12066</v>
      </c>
      <c r="C4377" s="25">
        <v>1000</v>
      </c>
    </row>
    <row r="4378" spans="1:3" ht="16.5" customHeight="1" x14ac:dyDescent="0.3">
      <c r="A4378" s="26">
        <v>661590</v>
      </c>
      <c r="B4378" s="24" t="s">
        <v>2092</v>
      </c>
      <c r="C4378" s="24">
        <v>978</v>
      </c>
    </row>
    <row r="4379" spans="1:3" ht="16.5" customHeight="1" x14ac:dyDescent="0.3">
      <c r="A4379" s="26">
        <v>661595</v>
      </c>
      <c r="B4379" s="24" t="s">
        <v>2093</v>
      </c>
      <c r="C4379" s="24">
        <v>132</v>
      </c>
    </row>
    <row r="4380" spans="1:3" ht="16.5" customHeight="1" x14ac:dyDescent="0.3">
      <c r="A4380" s="26">
        <v>661598</v>
      </c>
      <c r="B4380" s="24" t="s">
        <v>12067</v>
      </c>
      <c r="C4380" s="24">
        <v>126</v>
      </c>
    </row>
    <row r="4381" spans="1:3" ht="16.5" customHeight="1" x14ac:dyDescent="0.3">
      <c r="A4381" s="26">
        <v>670062</v>
      </c>
      <c r="B4381" s="24" t="s">
        <v>12068</v>
      </c>
      <c r="C4381" s="25">
        <v>1285</v>
      </c>
    </row>
    <row r="4382" spans="1:3" ht="16.5" customHeight="1" x14ac:dyDescent="0.3">
      <c r="A4382" s="26">
        <v>670200</v>
      </c>
      <c r="B4382" s="24" t="s">
        <v>12069</v>
      </c>
      <c r="C4382" s="24">
        <v>216</v>
      </c>
    </row>
    <row r="4383" spans="1:3" ht="16.5" customHeight="1" x14ac:dyDescent="0.3">
      <c r="A4383" s="26">
        <v>671000</v>
      </c>
      <c r="B4383" s="24" t="s">
        <v>12070</v>
      </c>
      <c r="C4383" s="25">
        <v>104000</v>
      </c>
    </row>
    <row r="4384" spans="1:3" ht="16.5" customHeight="1" x14ac:dyDescent="0.3">
      <c r="A4384" s="26">
        <v>671001</v>
      </c>
      <c r="B4384" s="24" t="s">
        <v>12071</v>
      </c>
      <c r="C4384" s="25">
        <v>110500</v>
      </c>
    </row>
    <row r="4385" spans="1:3" ht="16.5" customHeight="1" x14ac:dyDescent="0.3">
      <c r="A4385" s="26">
        <v>671038</v>
      </c>
      <c r="B4385" s="24" t="s">
        <v>12072</v>
      </c>
      <c r="C4385" s="24">
        <v>10.81</v>
      </c>
    </row>
    <row r="4386" spans="1:3" ht="16.5" customHeight="1" x14ac:dyDescent="0.3">
      <c r="A4386" s="26">
        <v>690500</v>
      </c>
      <c r="B4386" s="24" t="s">
        <v>12073</v>
      </c>
      <c r="C4386" s="25">
        <v>65403</v>
      </c>
    </row>
    <row r="4387" spans="1:3" ht="16.5" customHeight="1" x14ac:dyDescent="0.3">
      <c r="A4387" s="26">
        <v>690605</v>
      </c>
      <c r="B4387" s="24" t="s">
        <v>12074</v>
      </c>
      <c r="C4387" s="24">
        <v>50.47</v>
      </c>
    </row>
    <row r="4388" spans="1:3" ht="16.5" customHeight="1" x14ac:dyDescent="0.3">
      <c r="A4388" s="26">
        <v>690607</v>
      </c>
      <c r="B4388" s="24" t="s">
        <v>12075</v>
      </c>
      <c r="C4388" s="24">
        <v>106</v>
      </c>
    </row>
    <row r="4389" spans="1:3" ht="16.5" customHeight="1" x14ac:dyDescent="0.3">
      <c r="A4389" s="26">
        <v>690610</v>
      </c>
      <c r="B4389" s="24" t="s">
        <v>12076</v>
      </c>
      <c r="C4389" s="24">
        <v>31.87</v>
      </c>
    </row>
    <row r="4390" spans="1:3" ht="16.5" customHeight="1" x14ac:dyDescent="0.3">
      <c r="A4390" s="26">
        <v>690611</v>
      </c>
      <c r="B4390" s="24" t="s">
        <v>12077</v>
      </c>
      <c r="C4390" s="24">
        <v>31.87</v>
      </c>
    </row>
    <row r="4391" spans="1:3" ht="16.5" customHeight="1" x14ac:dyDescent="0.3">
      <c r="A4391" s="26">
        <v>690616</v>
      </c>
      <c r="B4391" s="24" t="s">
        <v>12078</v>
      </c>
      <c r="C4391" s="24">
        <v>982</v>
      </c>
    </row>
    <row r="4392" spans="1:3" ht="16.5" customHeight="1" x14ac:dyDescent="0.3">
      <c r="A4392" s="26">
        <v>690618</v>
      </c>
      <c r="B4392" s="24" t="s">
        <v>12079</v>
      </c>
      <c r="C4392" s="25">
        <v>2100</v>
      </c>
    </row>
    <row r="4393" spans="1:3" ht="16.5" customHeight="1" x14ac:dyDescent="0.3">
      <c r="A4393" s="26">
        <v>690620</v>
      </c>
      <c r="B4393" s="24" t="s">
        <v>12080</v>
      </c>
      <c r="C4393" s="25">
        <v>4972</v>
      </c>
    </row>
    <row r="4394" spans="1:3" ht="16.5" customHeight="1" x14ac:dyDescent="0.3">
      <c r="A4394" s="26">
        <v>690623</v>
      </c>
      <c r="B4394" s="24" t="s">
        <v>12081</v>
      </c>
      <c r="C4394" s="25">
        <v>3319</v>
      </c>
    </row>
    <row r="4395" spans="1:3" ht="16.5" customHeight="1" x14ac:dyDescent="0.3">
      <c r="A4395" s="26">
        <v>690624</v>
      </c>
      <c r="B4395" s="24" t="s">
        <v>12082</v>
      </c>
      <c r="C4395" s="25">
        <v>3319</v>
      </c>
    </row>
    <row r="4396" spans="1:3" ht="16.5" customHeight="1" x14ac:dyDescent="0.3">
      <c r="A4396" s="26">
        <v>690626</v>
      </c>
      <c r="B4396" s="24" t="s">
        <v>12083</v>
      </c>
      <c r="C4396" s="25">
        <v>13361</v>
      </c>
    </row>
    <row r="4397" spans="1:3" ht="16.5" customHeight="1" x14ac:dyDescent="0.3">
      <c r="A4397" s="26">
        <v>690627</v>
      </c>
      <c r="B4397" s="24" t="s">
        <v>12084</v>
      </c>
      <c r="C4397" s="25">
        <v>10971</v>
      </c>
    </row>
    <row r="4398" spans="1:3" ht="16.5" customHeight="1" x14ac:dyDescent="0.3">
      <c r="A4398" s="26" t="s">
        <v>2094</v>
      </c>
      <c r="B4398" s="24" t="s">
        <v>12085</v>
      </c>
      <c r="C4398" s="25">
        <v>2486</v>
      </c>
    </row>
    <row r="4399" spans="1:3" ht="16.5" customHeight="1" x14ac:dyDescent="0.3">
      <c r="A4399" s="26">
        <v>690629</v>
      </c>
      <c r="B4399" s="24" t="s">
        <v>12086</v>
      </c>
      <c r="C4399" s="25">
        <v>6681</v>
      </c>
    </row>
    <row r="4400" spans="1:3" ht="16.5" customHeight="1" x14ac:dyDescent="0.3">
      <c r="A4400" s="26">
        <v>690630</v>
      </c>
      <c r="B4400" s="24" t="s">
        <v>12087</v>
      </c>
      <c r="C4400" s="24">
        <v>63.66</v>
      </c>
    </row>
    <row r="4401" spans="1:3" ht="16.5" customHeight="1" x14ac:dyDescent="0.3">
      <c r="A4401" s="26">
        <v>690665</v>
      </c>
      <c r="B4401" s="24" t="s">
        <v>2095</v>
      </c>
      <c r="C4401" s="24">
        <v>63.43</v>
      </c>
    </row>
    <row r="4402" spans="1:3" ht="16.5" customHeight="1" x14ac:dyDescent="0.3">
      <c r="A4402" s="26">
        <v>690670</v>
      </c>
      <c r="B4402" s="24" t="s">
        <v>12088</v>
      </c>
      <c r="C4402" s="24">
        <v>3.81</v>
      </c>
    </row>
    <row r="4403" spans="1:3" ht="16.5" customHeight="1" x14ac:dyDescent="0.3">
      <c r="A4403" s="26">
        <v>690700</v>
      </c>
      <c r="B4403" s="24" t="s">
        <v>12089</v>
      </c>
      <c r="C4403" s="25">
        <v>75916</v>
      </c>
    </row>
    <row r="4404" spans="1:3" ht="16.5" customHeight="1" x14ac:dyDescent="0.3">
      <c r="A4404" s="26">
        <v>690701</v>
      </c>
      <c r="B4404" s="24" t="s">
        <v>12090</v>
      </c>
      <c r="C4404" s="25">
        <v>74802</v>
      </c>
    </row>
    <row r="4405" spans="1:3" ht="16.5" customHeight="1" x14ac:dyDescent="0.3">
      <c r="A4405" s="26">
        <v>690710</v>
      </c>
      <c r="B4405" s="24" t="s">
        <v>12091</v>
      </c>
      <c r="C4405" s="25">
        <v>77587</v>
      </c>
    </row>
    <row r="4406" spans="1:3" ht="16.5" customHeight="1" x14ac:dyDescent="0.3">
      <c r="A4406" s="26">
        <v>690711</v>
      </c>
      <c r="B4406" s="24" t="s">
        <v>12092</v>
      </c>
      <c r="C4406" s="25">
        <v>79302</v>
      </c>
    </row>
    <row r="4407" spans="1:3" ht="16.5" customHeight="1" x14ac:dyDescent="0.3">
      <c r="A4407" s="26">
        <v>690720</v>
      </c>
      <c r="B4407" s="24" t="s">
        <v>2096</v>
      </c>
      <c r="C4407" s="25">
        <v>2364</v>
      </c>
    </row>
    <row r="4408" spans="1:3" ht="16.5" customHeight="1" x14ac:dyDescent="0.3">
      <c r="A4408" s="26">
        <v>690730</v>
      </c>
      <c r="B4408" s="24" t="s">
        <v>12093</v>
      </c>
      <c r="C4408" s="25">
        <v>3011</v>
      </c>
    </row>
    <row r="4409" spans="1:3" ht="16.5" customHeight="1" x14ac:dyDescent="0.3">
      <c r="A4409" s="26">
        <v>690731</v>
      </c>
      <c r="B4409" s="24" t="s">
        <v>12094</v>
      </c>
      <c r="C4409" s="24">
        <v>622</v>
      </c>
    </row>
    <row r="4410" spans="1:3" ht="16.5" customHeight="1" x14ac:dyDescent="0.3">
      <c r="A4410" s="26">
        <v>690732</v>
      </c>
      <c r="B4410" s="24" t="s">
        <v>12095</v>
      </c>
      <c r="C4410" s="24">
        <v>395</v>
      </c>
    </row>
    <row r="4411" spans="1:3" ht="16.5" customHeight="1" x14ac:dyDescent="0.3">
      <c r="A4411" s="26">
        <v>690740</v>
      </c>
      <c r="B4411" s="24" t="s">
        <v>2097</v>
      </c>
      <c r="C4411" s="24">
        <v>23.66</v>
      </c>
    </row>
    <row r="4412" spans="1:3" ht="16.5" customHeight="1" x14ac:dyDescent="0.3">
      <c r="A4412" s="26">
        <v>690750</v>
      </c>
      <c r="B4412" s="24" t="s">
        <v>12096</v>
      </c>
      <c r="C4412" s="25">
        <v>1035</v>
      </c>
    </row>
    <row r="4413" spans="1:3" ht="16.5" customHeight="1" x14ac:dyDescent="0.3">
      <c r="A4413" s="26">
        <v>690755</v>
      </c>
      <c r="B4413" s="24" t="s">
        <v>12097</v>
      </c>
      <c r="C4413" s="24">
        <v>886</v>
      </c>
    </row>
    <row r="4414" spans="1:3" ht="16.5" customHeight="1" x14ac:dyDescent="0.3">
      <c r="A4414" s="26">
        <v>690765</v>
      </c>
      <c r="B4414" s="24" t="s">
        <v>12098</v>
      </c>
      <c r="C4414" s="24">
        <v>42.49</v>
      </c>
    </row>
    <row r="4415" spans="1:3" ht="16.5" customHeight="1" x14ac:dyDescent="0.3">
      <c r="A4415" s="26">
        <v>690770</v>
      </c>
      <c r="B4415" s="24" t="s">
        <v>12099</v>
      </c>
      <c r="C4415" s="25">
        <v>29282</v>
      </c>
    </row>
    <row r="4416" spans="1:3" ht="16.5" customHeight="1" x14ac:dyDescent="0.3">
      <c r="A4416" s="26">
        <v>690775</v>
      </c>
      <c r="B4416" s="24" t="s">
        <v>12100</v>
      </c>
      <c r="C4416" s="25">
        <v>3163</v>
      </c>
    </row>
    <row r="4417" spans="1:3" ht="16.5" customHeight="1" x14ac:dyDescent="0.3">
      <c r="A4417" s="26">
        <v>690780</v>
      </c>
      <c r="B4417" s="24" t="s">
        <v>12101</v>
      </c>
      <c r="C4417" s="25">
        <v>3512</v>
      </c>
    </row>
    <row r="4418" spans="1:3" ht="16.5" customHeight="1" x14ac:dyDescent="0.3">
      <c r="A4418" s="26">
        <v>690785</v>
      </c>
      <c r="B4418" s="24" t="s">
        <v>12102</v>
      </c>
      <c r="C4418" s="24">
        <v>409</v>
      </c>
    </row>
    <row r="4419" spans="1:3" ht="16.5" customHeight="1" x14ac:dyDescent="0.3">
      <c r="A4419" s="26">
        <v>690795</v>
      </c>
      <c r="B4419" s="24" t="s">
        <v>2098</v>
      </c>
      <c r="C4419" s="25">
        <v>10589</v>
      </c>
    </row>
    <row r="4420" spans="1:3" ht="16.5" customHeight="1" x14ac:dyDescent="0.3">
      <c r="A4420" s="26">
        <v>690830</v>
      </c>
      <c r="B4420" s="24" t="s">
        <v>2099</v>
      </c>
      <c r="C4420" s="24">
        <v>37.090000000000003</v>
      </c>
    </row>
    <row r="4421" spans="1:3" ht="16.5" customHeight="1" x14ac:dyDescent="0.3">
      <c r="A4421" s="26">
        <v>690831</v>
      </c>
      <c r="B4421" s="24" t="s">
        <v>2100</v>
      </c>
      <c r="C4421" s="24">
        <v>654</v>
      </c>
    </row>
    <row r="4422" spans="1:3" ht="16.5" customHeight="1" x14ac:dyDescent="0.3">
      <c r="A4422" s="26">
        <v>690832</v>
      </c>
      <c r="B4422" s="24" t="s">
        <v>2101</v>
      </c>
      <c r="C4422" s="24">
        <v>20.07</v>
      </c>
    </row>
    <row r="4423" spans="1:3" ht="16.5" customHeight="1" x14ac:dyDescent="0.3">
      <c r="A4423" s="26">
        <v>690837</v>
      </c>
      <c r="B4423" s="24" t="s">
        <v>12103</v>
      </c>
      <c r="C4423" s="24">
        <v>53.64</v>
      </c>
    </row>
    <row r="4424" spans="1:3" ht="16.5" customHeight="1" x14ac:dyDescent="0.3">
      <c r="A4424" s="26">
        <v>690839</v>
      </c>
      <c r="B4424" s="24" t="s">
        <v>2102</v>
      </c>
      <c r="C4424" s="24">
        <v>20.07</v>
      </c>
    </row>
    <row r="4425" spans="1:3" ht="16.5" customHeight="1" x14ac:dyDescent="0.3">
      <c r="A4425" s="26">
        <v>690847</v>
      </c>
      <c r="B4425" s="24" t="s">
        <v>12104</v>
      </c>
      <c r="C4425" s="24">
        <v>113</v>
      </c>
    </row>
    <row r="4426" spans="1:3" ht="16.5" customHeight="1" x14ac:dyDescent="0.3">
      <c r="A4426" s="26">
        <v>690878</v>
      </c>
      <c r="B4426" s="24" t="s">
        <v>2103</v>
      </c>
      <c r="C4426" s="24">
        <v>155</v>
      </c>
    </row>
    <row r="4427" spans="1:3" ht="16.5" customHeight="1" x14ac:dyDescent="0.3">
      <c r="A4427" s="26">
        <v>690879</v>
      </c>
      <c r="B4427" s="24" t="s">
        <v>2104</v>
      </c>
      <c r="C4427" s="24">
        <v>221</v>
      </c>
    </row>
    <row r="4428" spans="1:3" ht="16.5" customHeight="1" x14ac:dyDescent="0.3">
      <c r="A4428" s="26">
        <v>690880</v>
      </c>
      <c r="B4428" s="24" t="s">
        <v>12105</v>
      </c>
      <c r="C4428" s="25">
        <v>1896</v>
      </c>
    </row>
    <row r="4429" spans="1:3" ht="16.5" customHeight="1" x14ac:dyDescent="0.3">
      <c r="A4429" s="26">
        <v>690900</v>
      </c>
      <c r="B4429" s="24" t="s">
        <v>12106</v>
      </c>
      <c r="C4429" s="25">
        <v>85424</v>
      </c>
    </row>
    <row r="4430" spans="1:3" ht="16.5" customHeight="1" x14ac:dyDescent="0.3">
      <c r="A4430" s="26">
        <v>690901</v>
      </c>
      <c r="B4430" s="24" t="s">
        <v>12107</v>
      </c>
      <c r="C4430" s="25">
        <v>86752</v>
      </c>
    </row>
    <row r="4431" spans="1:3" ht="16.5" customHeight="1" x14ac:dyDescent="0.3">
      <c r="A4431" s="26">
        <v>690905</v>
      </c>
      <c r="B4431" s="24" t="s">
        <v>12108</v>
      </c>
      <c r="C4431" s="25">
        <v>92677</v>
      </c>
    </row>
    <row r="4432" spans="1:3" ht="16.5" customHeight="1" x14ac:dyDescent="0.3">
      <c r="A4432" s="26">
        <v>690906</v>
      </c>
      <c r="B4432" s="24" t="s">
        <v>12109</v>
      </c>
      <c r="C4432" s="25">
        <v>88356</v>
      </c>
    </row>
    <row r="4433" spans="1:3" ht="16.5" customHeight="1" x14ac:dyDescent="0.3">
      <c r="A4433" s="26">
        <v>690910</v>
      </c>
      <c r="B4433" s="24" t="s">
        <v>12110</v>
      </c>
      <c r="C4433" s="25">
        <v>87095</v>
      </c>
    </row>
    <row r="4434" spans="1:3" ht="16.5" customHeight="1" x14ac:dyDescent="0.3">
      <c r="A4434" s="27">
        <v>690911</v>
      </c>
      <c r="B4434" s="24" t="s">
        <v>12111</v>
      </c>
      <c r="C4434" s="25">
        <v>91252</v>
      </c>
    </row>
    <row r="4435" spans="1:3" ht="16.5" customHeight="1" x14ac:dyDescent="0.3">
      <c r="A4435" s="26">
        <v>690915</v>
      </c>
      <c r="B4435" s="24" t="s">
        <v>12112</v>
      </c>
      <c r="C4435" s="25">
        <v>1165</v>
      </c>
    </row>
    <row r="4436" spans="1:3" ht="16.5" customHeight="1" x14ac:dyDescent="0.3">
      <c r="A4436" s="26">
        <v>690920</v>
      </c>
      <c r="B4436" s="24" t="s">
        <v>12113</v>
      </c>
      <c r="C4436" s="25">
        <v>2899</v>
      </c>
    </row>
    <row r="4437" spans="1:3" ht="16.5" customHeight="1" x14ac:dyDescent="0.3">
      <c r="A4437" s="26">
        <v>690925</v>
      </c>
      <c r="B4437" s="24" t="s">
        <v>12114</v>
      </c>
      <c r="C4437" s="25">
        <v>9879</v>
      </c>
    </row>
    <row r="4438" spans="1:3" ht="16.5" customHeight="1" x14ac:dyDescent="0.3">
      <c r="A4438" s="26">
        <v>690926</v>
      </c>
      <c r="B4438" s="24" t="s">
        <v>12115</v>
      </c>
      <c r="C4438" s="25">
        <v>7981</v>
      </c>
    </row>
    <row r="4439" spans="1:3" ht="16.5" customHeight="1" x14ac:dyDescent="0.3">
      <c r="A4439" s="26">
        <v>690927</v>
      </c>
      <c r="B4439" s="24" t="s">
        <v>12116</v>
      </c>
      <c r="C4439" s="25">
        <v>7981</v>
      </c>
    </row>
    <row r="4440" spans="1:3" ht="16.5" customHeight="1" x14ac:dyDescent="0.3">
      <c r="A4440" s="26">
        <v>690929</v>
      </c>
      <c r="B4440" s="24" t="s">
        <v>12117</v>
      </c>
      <c r="C4440" s="25">
        <v>3498</v>
      </c>
    </row>
    <row r="4441" spans="1:3" ht="16.5" customHeight="1" x14ac:dyDescent="0.3">
      <c r="A4441" s="26">
        <v>690930</v>
      </c>
      <c r="B4441" s="24" t="s">
        <v>12118</v>
      </c>
      <c r="C4441" s="25">
        <v>3498</v>
      </c>
    </row>
    <row r="4442" spans="1:3" ht="16.5" customHeight="1" x14ac:dyDescent="0.3">
      <c r="A4442" s="26">
        <v>690931</v>
      </c>
      <c r="B4442" s="24" t="s">
        <v>12119</v>
      </c>
      <c r="C4442" s="24">
        <v>833</v>
      </c>
    </row>
    <row r="4443" spans="1:3" ht="16.5" customHeight="1" x14ac:dyDescent="0.3">
      <c r="A4443" s="26">
        <v>690932</v>
      </c>
      <c r="B4443" s="24" t="s">
        <v>12120</v>
      </c>
      <c r="C4443" s="24">
        <v>391</v>
      </c>
    </row>
    <row r="4444" spans="1:3" ht="16.5" customHeight="1" x14ac:dyDescent="0.3">
      <c r="A4444" s="26">
        <v>690935</v>
      </c>
      <c r="B4444" s="24" t="s">
        <v>12121</v>
      </c>
      <c r="C4444" s="25">
        <v>9724</v>
      </c>
    </row>
    <row r="4445" spans="1:3" ht="16.5" customHeight="1" x14ac:dyDescent="0.3">
      <c r="A4445" s="26">
        <v>690950</v>
      </c>
      <c r="B4445" s="24" t="s">
        <v>12122</v>
      </c>
      <c r="C4445" s="25">
        <v>1159</v>
      </c>
    </row>
    <row r="4446" spans="1:3" ht="16.5" customHeight="1" x14ac:dyDescent="0.3">
      <c r="A4446" s="26">
        <v>690970</v>
      </c>
      <c r="B4446" s="24" t="s">
        <v>12123</v>
      </c>
      <c r="C4446" s="25">
        <v>10635</v>
      </c>
    </row>
    <row r="4447" spans="1:3" ht="16.5" customHeight="1" x14ac:dyDescent="0.3">
      <c r="A4447" s="26">
        <v>690990</v>
      </c>
      <c r="B4447" s="24" t="s">
        <v>12124</v>
      </c>
      <c r="C4447" s="25">
        <v>32063</v>
      </c>
    </row>
    <row r="4448" spans="1:3" ht="16.5" customHeight="1" x14ac:dyDescent="0.3">
      <c r="A4448" s="26">
        <v>690995</v>
      </c>
      <c r="B4448" s="24" t="s">
        <v>12125</v>
      </c>
      <c r="C4448" s="25">
        <v>3433</v>
      </c>
    </row>
    <row r="4449" spans="1:3" ht="16.5" customHeight="1" x14ac:dyDescent="0.3">
      <c r="A4449" s="26">
        <v>691016</v>
      </c>
      <c r="B4449" s="24" t="s">
        <v>12126</v>
      </c>
      <c r="C4449" s="24">
        <v>84</v>
      </c>
    </row>
    <row r="4450" spans="1:3" ht="16.5" customHeight="1" x14ac:dyDescent="0.3">
      <c r="A4450" s="26">
        <v>691075</v>
      </c>
      <c r="B4450" s="24" t="s">
        <v>12127</v>
      </c>
      <c r="C4450" s="25">
        <v>4972</v>
      </c>
    </row>
    <row r="4451" spans="1:3" ht="16.5" customHeight="1" x14ac:dyDescent="0.3">
      <c r="A4451" s="26">
        <v>691080</v>
      </c>
      <c r="B4451" s="24" t="s">
        <v>12128</v>
      </c>
      <c r="C4451" s="24">
        <v>421</v>
      </c>
    </row>
    <row r="4452" spans="1:3" ht="16.5" customHeight="1" x14ac:dyDescent="0.3">
      <c r="A4452" s="26">
        <v>691100</v>
      </c>
      <c r="B4452" s="24" t="s">
        <v>2105</v>
      </c>
      <c r="C4452" s="25">
        <v>6332</v>
      </c>
    </row>
    <row r="4453" spans="1:3" ht="16.5" customHeight="1" x14ac:dyDescent="0.3">
      <c r="A4453" s="26">
        <v>691200</v>
      </c>
      <c r="B4453" s="24" t="s">
        <v>12129</v>
      </c>
      <c r="C4453" s="25">
        <v>5950</v>
      </c>
    </row>
    <row r="4454" spans="1:3" ht="16.5" customHeight="1" x14ac:dyDescent="0.3">
      <c r="A4454" s="26">
        <v>691301</v>
      </c>
      <c r="B4454" s="24" t="s">
        <v>12130</v>
      </c>
      <c r="C4454" s="25">
        <v>15248</v>
      </c>
    </row>
    <row r="4455" spans="1:3" ht="16.5" customHeight="1" x14ac:dyDescent="0.3">
      <c r="A4455" s="26">
        <v>691400</v>
      </c>
      <c r="B4455" s="24" t="s">
        <v>12131</v>
      </c>
      <c r="C4455" s="25">
        <v>19896</v>
      </c>
    </row>
    <row r="4456" spans="1:3" ht="16.5" customHeight="1" x14ac:dyDescent="0.3">
      <c r="A4456" s="26">
        <v>691700</v>
      </c>
      <c r="B4456" s="24" t="s">
        <v>12132</v>
      </c>
      <c r="C4456" s="25">
        <v>1628</v>
      </c>
    </row>
    <row r="4457" spans="1:3" ht="16.5" customHeight="1" x14ac:dyDescent="0.3">
      <c r="A4457" s="26">
        <v>691701</v>
      </c>
      <c r="B4457" s="24" t="s">
        <v>12133</v>
      </c>
      <c r="C4457" s="25">
        <v>1628</v>
      </c>
    </row>
    <row r="4458" spans="1:3" ht="16.5" customHeight="1" x14ac:dyDescent="0.3">
      <c r="A4458" s="26">
        <v>691705</v>
      </c>
      <c r="B4458" s="24" t="s">
        <v>12134</v>
      </c>
      <c r="C4458" s="25">
        <v>1795</v>
      </c>
    </row>
    <row r="4459" spans="1:3" ht="16.5" customHeight="1" x14ac:dyDescent="0.3">
      <c r="A4459" s="26">
        <v>691706</v>
      </c>
      <c r="B4459" s="24" t="s">
        <v>12135</v>
      </c>
      <c r="C4459" s="25">
        <v>1795</v>
      </c>
    </row>
    <row r="4460" spans="1:3" ht="16.5" customHeight="1" x14ac:dyDescent="0.3">
      <c r="A4460" s="26">
        <v>691710</v>
      </c>
      <c r="B4460" s="24" t="s">
        <v>12136</v>
      </c>
      <c r="C4460" s="24">
        <v>910</v>
      </c>
    </row>
    <row r="4461" spans="1:3" ht="16.5" customHeight="1" x14ac:dyDescent="0.3">
      <c r="A4461" s="26">
        <v>691711</v>
      </c>
      <c r="B4461" s="24" t="s">
        <v>12137</v>
      </c>
      <c r="C4461" s="24">
        <v>910</v>
      </c>
    </row>
    <row r="4462" spans="1:3" ht="16.5" customHeight="1" x14ac:dyDescent="0.3">
      <c r="A4462" s="26">
        <v>691800</v>
      </c>
      <c r="B4462" s="24" t="s">
        <v>12138</v>
      </c>
      <c r="C4462" s="24">
        <v>341</v>
      </c>
    </row>
    <row r="4463" spans="1:3" ht="16.5" customHeight="1" x14ac:dyDescent="0.3">
      <c r="A4463" s="26">
        <v>691900</v>
      </c>
      <c r="B4463" s="24" t="s">
        <v>12139</v>
      </c>
      <c r="C4463" s="25">
        <v>2213</v>
      </c>
    </row>
    <row r="4464" spans="1:3" ht="16.5" customHeight="1" x14ac:dyDescent="0.3">
      <c r="A4464" s="26">
        <v>691905</v>
      </c>
      <c r="B4464" s="24" t="s">
        <v>12140</v>
      </c>
      <c r="C4464" s="25">
        <v>2476</v>
      </c>
    </row>
    <row r="4465" spans="1:3" ht="16.5" customHeight="1" x14ac:dyDescent="0.3">
      <c r="A4465" s="26">
        <v>691910</v>
      </c>
      <c r="B4465" s="24" t="s">
        <v>12141</v>
      </c>
      <c r="C4465" s="25">
        <v>1847</v>
      </c>
    </row>
    <row r="4466" spans="1:3" ht="16.5" customHeight="1" x14ac:dyDescent="0.3">
      <c r="A4466" s="26">
        <v>691930</v>
      </c>
      <c r="B4466" s="24" t="s">
        <v>12142</v>
      </c>
      <c r="C4466" s="25">
        <v>4772</v>
      </c>
    </row>
    <row r="4467" spans="1:3" ht="16.5" customHeight="1" x14ac:dyDescent="0.3">
      <c r="A4467" s="26">
        <v>691931</v>
      </c>
      <c r="B4467" s="24" t="s">
        <v>12143</v>
      </c>
      <c r="C4467" s="24">
        <v>713</v>
      </c>
    </row>
    <row r="4468" spans="1:3" ht="16.5" customHeight="1" x14ac:dyDescent="0.3">
      <c r="A4468" s="26">
        <v>691932</v>
      </c>
      <c r="B4468" s="24" t="s">
        <v>12144</v>
      </c>
      <c r="C4468" s="24">
        <v>537</v>
      </c>
    </row>
    <row r="4469" spans="1:3" ht="16.5" customHeight="1" x14ac:dyDescent="0.3">
      <c r="A4469" s="26">
        <v>691939</v>
      </c>
      <c r="B4469" s="24" t="s">
        <v>12145</v>
      </c>
      <c r="C4469" s="24">
        <v>32.36</v>
      </c>
    </row>
    <row r="4470" spans="1:3" ht="16.5" customHeight="1" x14ac:dyDescent="0.3">
      <c r="A4470" s="26">
        <v>699000</v>
      </c>
      <c r="B4470" s="24" t="s">
        <v>12146</v>
      </c>
      <c r="C4470" s="25">
        <v>21868</v>
      </c>
    </row>
    <row r="4471" spans="1:3" ht="16.5" customHeight="1" x14ac:dyDescent="0.3">
      <c r="A4471" s="26">
        <v>699050</v>
      </c>
      <c r="B4471" s="24" t="s">
        <v>12147</v>
      </c>
      <c r="C4471" s="25">
        <v>1243</v>
      </c>
    </row>
    <row r="4472" spans="1:3" ht="16.5" customHeight="1" x14ac:dyDescent="0.3">
      <c r="A4472" s="26">
        <v>699200</v>
      </c>
      <c r="B4472" s="24" t="s">
        <v>12148</v>
      </c>
      <c r="C4472" s="25">
        <v>19373</v>
      </c>
    </row>
    <row r="4473" spans="1:3" ht="16.5" customHeight="1" x14ac:dyDescent="0.3">
      <c r="A4473" s="26">
        <v>700100</v>
      </c>
      <c r="B4473" s="24" t="s">
        <v>7187</v>
      </c>
      <c r="C4473" s="24">
        <v>0</v>
      </c>
    </row>
    <row r="4474" spans="1:3" ht="16.5" customHeight="1" x14ac:dyDescent="0.3">
      <c r="A4474" s="26">
        <v>700105</v>
      </c>
      <c r="B4474" s="24" t="s">
        <v>7188</v>
      </c>
      <c r="C4474" s="24">
        <v>0</v>
      </c>
    </row>
    <row r="4475" spans="1:3" ht="16.5" customHeight="1" x14ac:dyDescent="0.3">
      <c r="A4475" s="26">
        <v>700125</v>
      </c>
      <c r="B4475" s="24" t="s">
        <v>12149</v>
      </c>
      <c r="C4475" s="24">
        <v>0</v>
      </c>
    </row>
    <row r="4476" spans="1:3" ht="16.5" customHeight="1" x14ac:dyDescent="0.3">
      <c r="A4476" s="26">
        <v>700130</v>
      </c>
      <c r="B4476" s="24" t="s">
        <v>7189</v>
      </c>
      <c r="C4476" s="24">
        <v>0</v>
      </c>
    </row>
    <row r="4477" spans="1:3" ht="16.5" customHeight="1" x14ac:dyDescent="0.3">
      <c r="A4477" s="26">
        <v>700135</v>
      </c>
      <c r="B4477" s="24" t="s">
        <v>7190</v>
      </c>
      <c r="C4477" s="24">
        <v>0</v>
      </c>
    </row>
    <row r="4478" spans="1:3" ht="16.5" customHeight="1" x14ac:dyDescent="0.3">
      <c r="A4478" s="26">
        <v>700140</v>
      </c>
      <c r="B4478" s="24" t="s">
        <v>7191</v>
      </c>
      <c r="C4478" s="24">
        <v>0</v>
      </c>
    </row>
    <row r="4479" spans="1:3" ht="16.5" customHeight="1" x14ac:dyDescent="0.3">
      <c r="A4479" s="26">
        <v>700155</v>
      </c>
      <c r="B4479" s="24" t="s">
        <v>7192</v>
      </c>
      <c r="C4479" s="24">
        <v>0</v>
      </c>
    </row>
    <row r="4480" spans="1:3" ht="16.5" customHeight="1" x14ac:dyDescent="0.3">
      <c r="A4480" s="26">
        <v>700160</v>
      </c>
      <c r="B4480" s="24" t="s">
        <v>7190</v>
      </c>
      <c r="C4480" s="24">
        <v>0</v>
      </c>
    </row>
    <row r="4481" spans="1:3" ht="16.5" customHeight="1" x14ac:dyDescent="0.3">
      <c r="A4481" s="26">
        <v>700165</v>
      </c>
      <c r="B4481" s="24" t="s">
        <v>7193</v>
      </c>
      <c r="C4481" s="24">
        <v>0</v>
      </c>
    </row>
    <row r="4482" spans="1:3" ht="16.5" customHeight="1" x14ac:dyDescent="0.3">
      <c r="A4482" s="26">
        <v>700180</v>
      </c>
      <c r="B4482" s="24" t="s">
        <v>7194</v>
      </c>
      <c r="C4482" s="24">
        <v>0</v>
      </c>
    </row>
    <row r="4483" spans="1:3" ht="16.5" customHeight="1" x14ac:dyDescent="0.3">
      <c r="A4483" s="26">
        <v>710075</v>
      </c>
      <c r="B4483" s="24" t="s">
        <v>12150</v>
      </c>
      <c r="C4483" s="24">
        <v>21.5</v>
      </c>
    </row>
    <row r="4484" spans="1:3" ht="16.5" customHeight="1" x14ac:dyDescent="0.3">
      <c r="A4484" s="26">
        <v>710100</v>
      </c>
      <c r="B4484" s="24" t="s">
        <v>12151</v>
      </c>
      <c r="C4484" s="25">
        <v>12022</v>
      </c>
    </row>
    <row r="4485" spans="1:3" ht="16.5" customHeight="1" x14ac:dyDescent="0.3">
      <c r="A4485" s="26">
        <v>710200</v>
      </c>
      <c r="B4485" s="24" t="s">
        <v>12152</v>
      </c>
      <c r="C4485" s="25">
        <v>16928</v>
      </c>
    </row>
    <row r="4486" spans="1:3" ht="16.5" customHeight="1" x14ac:dyDescent="0.3">
      <c r="A4486" s="26">
        <v>710400</v>
      </c>
      <c r="B4486" s="24" t="s">
        <v>12153</v>
      </c>
      <c r="C4486" s="24">
        <v>135</v>
      </c>
    </row>
    <row r="4487" spans="1:3" ht="16.5" customHeight="1" x14ac:dyDescent="0.3">
      <c r="A4487" s="26">
        <v>710405</v>
      </c>
      <c r="B4487" s="24" t="s">
        <v>12154</v>
      </c>
      <c r="C4487" s="24">
        <v>359</v>
      </c>
    </row>
    <row r="4488" spans="1:3" ht="16.5" customHeight="1" x14ac:dyDescent="0.3">
      <c r="A4488" s="26">
        <v>710406</v>
      </c>
      <c r="B4488" s="24" t="s">
        <v>12155</v>
      </c>
      <c r="C4488" s="24">
        <v>311</v>
      </c>
    </row>
    <row r="4489" spans="1:3" ht="16.5" customHeight="1" x14ac:dyDescent="0.3">
      <c r="A4489" s="26">
        <v>710408</v>
      </c>
      <c r="B4489" s="24" t="s">
        <v>12156</v>
      </c>
      <c r="C4489" s="25">
        <v>1024</v>
      </c>
    </row>
    <row r="4490" spans="1:3" ht="16.5" customHeight="1" x14ac:dyDescent="0.3">
      <c r="A4490" s="26">
        <v>710413</v>
      </c>
      <c r="B4490" s="24" t="s">
        <v>12157</v>
      </c>
      <c r="C4490" s="25">
        <v>1030</v>
      </c>
    </row>
    <row r="4491" spans="1:3" ht="16.5" customHeight="1" x14ac:dyDescent="0.3">
      <c r="A4491" s="26">
        <v>710416</v>
      </c>
      <c r="B4491" s="24" t="s">
        <v>12158</v>
      </c>
      <c r="C4491" s="24">
        <v>70</v>
      </c>
    </row>
    <row r="4492" spans="1:3" ht="16.5" customHeight="1" x14ac:dyDescent="0.3">
      <c r="A4492" s="26">
        <v>710420</v>
      </c>
      <c r="B4492" s="24" t="s">
        <v>12159</v>
      </c>
      <c r="C4492" s="25">
        <v>2019</v>
      </c>
    </row>
    <row r="4493" spans="1:3" ht="16.5" customHeight="1" x14ac:dyDescent="0.3">
      <c r="A4493" s="26">
        <v>710427</v>
      </c>
      <c r="B4493" s="24" t="s">
        <v>12160</v>
      </c>
      <c r="C4493" s="24">
        <v>88</v>
      </c>
    </row>
    <row r="4494" spans="1:3" ht="16.5" customHeight="1" x14ac:dyDescent="0.3">
      <c r="A4494" s="26">
        <v>710428</v>
      </c>
      <c r="B4494" s="24" t="s">
        <v>12161</v>
      </c>
      <c r="C4494" s="24">
        <v>136</v>
      </c>
    </row>
    <row r="4495" spans="1:3" ht="16.5" customHeight="1" x14ac:dyDescent="0.3">
      <c r="A4495" s="26">
        <v>710429</v>
      </c>
      <c r="B4495" s="24" t="s">
        <v>12162</v>
      </c>
      <c r="C4495" s="24">
        <v>39.520000000000003</v>
      </c>
    </row>
    <row r="4496" spans="1:3" ht="16.5" customHeight="1" x14ac:dyDescent="0.3">
      <c r="A4496" s="26">
        <v>710430</v>
      </c>
      <c r="B4496" s="24" t="s">
        <v>12163</v>
      </c>
      <c r="C4496" s="25">
        <v>2019</v>
      </c>
    </row>
    <row r="4497" spans="1:3" ht="16.5" customHeight="1" x14ac:dyDescent="0.3">
      <c r="A4497" s="26">
        <v>710431</v>
      </c>
      <c r="B4497" s="24" t="s">
        <v>12164</v>
      </c>
      <c r="C4497" s="24">
        <v>579</v>
      </c>
    </row>
    <row r="4498" spans="1:3" ht="16.5" customHeight="1" x14ac:dyDescent="0.3">
      <c r="A4498" s="26">
        <v>710432</v>
      </c>
      <c r="B4498" s="24" t="s">
        <v>12165</v>
      </c>
      <c r="C4498" s="24">
        <v>579</v>
      </c>
    </row>
    <row r="4499" spans="1:3" ht="16.5" customHeight="1" x14ac:dyDescent="0.3">
      <c r="A4499" s="26">
        <v>710433</v>
      </c>
      <c r="B4499" s="24" t="s">
        <v>12166</v>
      </c>
      <c r="C4499" s="24">
        <v>204</v>
      </c>
    </row>
    <row r="4500" spans="1:3" ht="16.5" customHeight="1" x14ac:dyDescent="0.3">
      <c r="A4500" s="26">
        <v>710435</v>
      </c>
      <c r="B4500" s="24" t="s">
        <v>12167</v>
      </c>
      <c r="C4500" s="25">
        <v>1006</v>
      </c>
    </row>
    <row r="4501" spans="1:3" ht="16.5" customHeight="1" x14ac:dyDescent="0.3">
      <c r="A4501" s="26">
        <v>710438</v>
      </c>
      <c r="B4501" s="24" t="s">
        <v>12168</v>
      </c>
      <c r="C4501" s="24">
        <v>872</v>
      </c>
    </row>
    <row r="4502" spans="1:3" ht="16.5" customHeight="1" x14ac:dyDescent="0.3">
      <c r="A4502" s="26">
        <v>710441</v>
      </c>
      <c r="B4502" s="24" t="s">
        <v>12169</v>
      </c>
      <c r="C4502" s="25">
        <v>1689</v>
      </c>
    </row>
    <row r="4503" spans="1:3" ht="16.5" customHeight="1" x14ac:dyDescent="0.3">
      <c r="A4503" s="26">
        <v>710445</v>
      </c>
      <c r="B4503" s="24" t="s">
        <v>12170</v>
      </c>
      <c r="C4503" s="25">
        <v>1645</v>
      </c>
    </row>
    <row r="4504" spans="1:3" ht="16.5" customHeight="1" x14ac:dyDescent="0.3">
      <c r="A4504" s="26">
        <v>710449</v>
      </c>
      <c r="B4504" s="24" t="s">
        <v>12171</v>
      </c>
      <c r="C4504" s="24">
        <v>324</v>
      </c>
    </row>
    <row r="4505" spans="1:3" ht="16.5" customHeight="1" x14ac:dyDescent="0.3">
      <c r="A4505" s="26">
        <v>710450</v>
      </c>
      <c r="B4505" s="24" t="s">
        <v>12172</v>
      </c>
      <c r="C4505" s="24">
        <v>909</v>
      </c>
    </row>
    <row r="4506" spans="1:3" ht="16.5" customHeight="1" x14ac:dyDescent="0.3">
      <c r="A4506" s="26">
        <v>710459</v>
      </c>
      <c r="B4506" s="24" t="s">
        <v>12173</v>
      </c>
      <c r="C4506" s="24">
        <v>332</v>
      </c>
    </row>
    <row r="4507" spans="1:3" ht="16.5" customHeight="1" x14ac:dyDescent="0.3">
      <c r="A4507" s="26">
        <v>710460</v>
      </c>
      <c r="B4507" s="24" t="s">
        <v>12174</v>
      </c>
      <c r="C4507" s="24">
        <v>72</v>
      </c>
    </row>
    <row r="4508" spans="1:3" ht="16.5" customHeight="1" x14ac:dyDescent="0.3">
      <c r="A4508" s="26">
        <v>710469</v>
      </c>
      <c r="B4508" s="24" t="s">
        <v>2106</v>
      </c>
      <c r="C4508" s="24">
        <v>23.82</v>
      </c>
    </row>
    <row r="4509" spans="1:3" ht="16.5" customHeight="1" x14ac:dyDescent="0.3">
      <c r="A4509" s="26">
        <v>710470</v>
      </c>
      <c r="B4509" s="24" t="s">
        <v>12175</v>
      </c>
      <c r="C4509" s="25">
        <v>6495</v>
      </c>
    </row>
    <row r="4510" spans="1:3" ht="16.5" customHeight="1" x14ac:dyDescent="0.3">
      <c r="A4510" s="26">
        <v>710471</v>
      </c>
      <c r="B4510" s="24" t="s">
        <v>12176</v>
      </c>
      <c r="C4510" s="25">
        <v>6347</v>
      </c>
    </row>
    <row r="4511" spans="1:3" ht="16.5" customHeight="1" x14ac:dyDescent="0.3">
      <c r="A4511" s="26">
        <v>710472</v>
      </c>
      <c r="B4511" s="24" t="s">
        <v>12177</v>
      </c>
      <c r="C4511" s="25">
        <v>1017</v>
      </c>
    </row>
    <row r="4512" spans="1:3" ht="16.5" customHeight="1" x14ac:dyDescent="0.3">
      <c r="A4512" s="26">
        <v>710473</v>
      </c>
      <c r="B4512" s="24" t="s">
        <v>12178</v>
      </c>
      <c r="C4512" s="25">
        <v>1017</v>
      </c>
    </row>
    <row r="4513" spans="1:3" ht="16.5" customHeight="1" x14ac:dyDescent="0.3">
      <c r="A4513" s="26">
        <v>710475</v>
      </c>
      <c r="B4513" s="24" t="s">
        <v>12179</v>
      </c>
      <c r="C4513" s="24">
        <v>43.21</v>
      </c>
    </row>
    <row r="4514" spans="1:3" ht="16.5" customHeight="1" x14ac:dyDescent="0.3">
      <c r="A4514" s="26">
        <v>710476</v>
      </c>
      <c r="B4514" s="24" t="s">
        <v>12180</v>
      </c>
      <c r="C4514" s="24">
        <v>12.13</v>
      </c>
    </row>
    <row r="4515" spans="1:3" ht="16.5" customHeight="1" x14ac:dyDescent="0.3">
      <c r="A4515" s="26">
        <v>710479</v>
      </c>
      <c r="B4515" s="24" t="s">
        <v>12181</v>
      </c>
      <c r="C4515" s="24">
        <v>579</v>
      </c>
    </row>
    <row r="4516" spans="1:3" ht="16.5" customHeight="1" x14ac:dyDescent="0.3">
      <c r="A4516" s="26">
        <v>710485</v>
      </c>
      <c r="B4516" s="24" t="s">
        <v>12182</v>
      </c>
      <c r="C4516" s="24">
        <v>674</v>
      </c>
    </row>
    <row r="4517" spans="1:3" ht="16.5" customHeight="1" x14ac:dyDescent="0.3">
      <c r="A4517" s="26">
        <v>710486</v>
      </c>
      <c r="B4517" s="24" t="s">
        <v>12183</v>
      </c>
      <c r="C4517" s="24">
        <v>674</v>
      </c>
    </row>
    <row r="4518" spans="1:3" ht="16.5" customHeight="1" x14ac:dyDescent="0.3">
      <c r="A4518" s="26">
        <v>710487</v>
      </c>
      <c r="B4518" s="24" t="s">
        <v>12184</v>
      </c>
      <c r="C4518" s="24">
        <v>28.25</v>
      </c>
    </row>
    <row r="4519" spans="1:3" ht="16.5" customHeight="1" x14ac:dyDescent="0.3">
      <c r="A4519" s="26">
        <v>710488</v>
      </c>
      <c r="B4519" s="24" t="s">
        <v>12185</v>
      </c>
      <c r="C4519" s="24">
        <v>56.01</v>
      </c>
    </row>
    <row r="4520" spans="1:3" ht="16.5" customHeight="1" x14ac:dyDescent="0.3">
      <c r="A4520" s="26">
        <v>710490</v>
      </c>
      <c r="B4520" s="24" t="s">
        <v>2107</v>
      </c>
      <c r="C4520" s="24">
        <v>47.62</v>
      </c>
    </row>
    <row r="4521" spans="1:3" ht="16.5" customHeight="1" x14ac:dyDescent="0.3">
      <c r="A4521" s="26">
        <v>710500</v>
      </c>
      <c r="B4521" s="24" t="s">
        <v>12186</v>
      </c>
      <c r="C4521" s="25">
        <v>6594</v>
      </c>
    </row>
    <row r="4522" spans="1:3" ht="16.5" customHeight="1" x14ac:dyDescent="0.3">
      <c r="A4522" s="26">
        <v>710509</v>
      </c>
      <c r="B4522" s="24" t="s">
        <v>12187</v>
      </c>
      <c r="C4522" s="24">
        <v>74.77</v>
      </c>
    </row>
    <row r="4523" spans="1:3" ht="16.5" customHeight="1" x14ac:dyDescent="0.3">
      <c r="A4523" s="26">
        <v>710510</v>
      </c>
      <c r="B4523" s="24" t="s">
        <v>12188</v>
      </c>
      <c r="C4523" s="24">
        <v>63.66</v>
      </c>
    </row>
    <row r="4524" spans="1:3" ht="16.5" customHeight="1" x14ac:dyDescent="0.3">
      <c r="A4524" s="26">
        <v>710514</v>
      </c>
      <c r="B4524" s="24" t="s">
        <v>12189</v>
      </c>
      <c r="C4524" s="24">
        <v>434</v>
      </c>
    </row>
    <row r="4525" spans="1:3" ht="16.5" customHeight="1" x14ac:dyDescent="0.3">
      <c r="A4525" s="26">
        <v>710520</v>
      </c>
      <c r="B4525" s="24" t="s">
        <v>12190</v>
      </c>
      <c r="C4525" s="24">
        <v>66.73</v>
      </c>
    </row>
    <row r="4526" spans="1:3" ht="16.5" customHeight="1" x14ac:dyDescent="0.3">
      <c r="A4526" s="26">
        <v>710523</v>
      </c>
      <c r="B4526" s="24" t="s">
        <v>12191</v>
      </c>
      <c r="C4526" s="24">
        <v>24.38</v>
      </c>
    </row>
    <row r="4527" spans="1:3" ht="16.5" customHeight="1" x14ac:dyDescent="0.3">
      <c r="A4527" s="26">
        <v>710524</v>
      </c>
      <c r="B4527" s="24" t="s">
        <v>12192</v>
      </c>
      <c r="C4527" s="24">
        <v>101</v>
      </c>
    </row>
    <row r="4528" spans="1:3" ht="16.5" customHeight="1" x14ac:dyDescent="0.3">
      <c r="A4528" s="26">
        <v>710525</v>
      </c>
      <c r="B4528" s="24" t="s">
        <v>12193</v>
      </c>
      <c r="C4528" s="24">
        <v>111</v>
      </c>
    </row>
    <row r="4529" spans="1:3" ht="16.5" customHeight="1" x14ac:dyDescent="0.3">
      <c r="A4529" s="26">
        <v>710528</v>
      </c>
      <c r="B4529" s="24" t="s">
        <v>12194</v>
      </c>
      <c r="C4529" s="24">
        <v>711</v>
      </c>
    </row>
    <row r="4530" spans="1:3" ht="16.5" customHeight="1" x14ac:dyDescent="0.3">
      <c r="A4530" s="26">
        <v>710533</v>
      </c>
      <c r="B4530" s="24" t="s">
        <v>12195</v>
      </c>
      <c r="C4530" s="24">
        <v>36.74</v>
      </c>
    </row>
    <row r="4531" spans="1:3" ht="16.5" customHeight="1" x14ac:dyDescent="0.3">
      <c r="A4531" s="26">
        <v>710534</v>
      </c>
      <c r="B4531" s="24" t="s">
        <v>12196</v>
      </c>
      <c r="C4531" s="24">
        <v>139</v>
      </c>
    </row>
    <row r="4532" spans="1:3" ht="16.5" customHeight="1" x14ac:dyDescent="0.3">
      <c r="A4532" s="26">
        <v>710535</v>
      </c>
      <c r="B4532" s="24" t="s">
        <v>12197</v>
      </c>
      <c r="C4532" s="24">
        <v>79.180000000000007</v>
      </c>
    </row>
    <row r="4533" spans="1:3" ht="16.5" customHeight="1" x14ac:dyDescent="0.3">
      <c r="A4533" s="26">
        <v>710536</v>
      </c>
      <c r="B4533" s="24" t="s">
        <v>12198</v>
      </c>
      <c r="C4533" s="24">
        <v>195</v>
      </c>
    </row>
    <row r="4534" spans="1:3" ht="16.5" customHeight="1" x14ac:dyDescent="0.3">
      <c r="A4534" s="26">
        <v>710543</v>
      </c>
      <c r="B4534" s="24" t="s">
        <v>12199</v>
      </c>
      <c r="C4534" s="24">
        <v>75.89</v>
      </c>
    </row>
    <row r="4535" spans="1:3" ht="16.5" customHeight="1" x14ac:dyDescent="0.3">
      <c r="A4535" s="26">
        <v>710544</v>
      </c>
      <c r="B4535" s="24" t="s">
        <v>2108</v>
      </c>
      <c r="C4535" s="24">
        <v>24.26</v>
      </c>
    </row>
    <row r="4536" spans="1:3" ht="16.5" customHeight="1" x14ac:dyDescent="0.3">
      <c r="A4536" s="26">
        <v>710545</v>
      </c>
      <c r="B4536" s="24" t="s">
        <v>2109</v>
      </c>
      <c r="C4536" s="24">
        <v>36.21</v>
      </c>
    </row>
    <row r="4537" spans="1:3" ht="16.5" customHeight="1" x14ac:dyDescent="0.3">
      <c r="A4537" s="26">
        <v>710547</v>
      </c>
      <c r="B4537" s="24" t="s">
        <v>12200</v>
      </c>
      <c r="C4537" s="24">
        <v>2.77</v>
      </c>
    </row>
    <row r="4538" spans="1:3" ht="16.5" customHeight="1" x14ac:dyDescent="0.3">
      <c r="A4538" s="26">
        <v>710550</v>
      </c>
      <c r="B4538" s="24" t="s">
        <v>12201</v>
      </c>
      <c r="C4538" s="24">
        <v>646</v>
      </c>
    </row>
    <row r="4539" spans="1:3" ht="16.5" customHeight="1" x14ac:dyDescent="0.3">
      <c r="A4539" s="26">
        <v>710555</v>
      </c>
      <c r="B4539" s="24" t="s">
        <v>2110</v>
      </c>
      <c r="C4539" s="24">
        <v>403</v>
      </c>
    </row>
    <row r="4540" spans="1:3" ht="16.5" customHeight="1" x14ac:dyDescent="0.3">
      <c r="A4540" s="26">
        <v>710560</v>
      </c>
      <c r="B4540" s="24" t="s">
        <v>2111</v>
      </c>
      <c r="C4540" s="24">
        <v>443</v>
      </c>
    </row>
    <row r="4541" spans="1:3" ht="16.5" customHeight="1" x14ac:dyDescent="0.3">
      <c r="A4541" s="26">
        <v>710575</v>
      </c>
      <c r="B4541" s="24" t="s">
        <v>12202</v>
      </c>
      <c r="C4541" s="24">
        <v>368</v>
      </c>
    </row>
    <row r="4542" spans="1:3" ht="16.5" customHeight="1" x14ac:dyDescent="0.3">
      <c r="A4542" s="26">
        <v>710585</v>
      </c>
      <c r="B4542" s="24" t="s">
        <v>2112</v>
      </c>
      <c r="C4542" s="24">
        <v>15.88</v>
      </c>
    </row>
    <row r="4543" spans="1:3" ht="16.5" customHeight="1" x14ac:dyDescent="0.3">
      <c r="A4543" s="26">
        <v>710586</v>
      </c>
      <c r="B4543" s="24" t="s">
        <v>2113</v>
      </c>
      <c r="C4543" s="24">
        <v>10.68</v>
      </c>
    </row>
    <row r="4544" spans="1:3" ht="16.5" customHeight="1" x14ac:dyDescent="0.3">
      <c r="A4544" s="26">
        <v>710588</v>
      </c>
      <c r="B4544" s="24" t="s">
        <v>2114</v>
      </c>
      <c r="C4544" s="24">
        <v>14.18</v>
      </c>
    </row>
    <row r="4545" spans="1:3" ht="16.5" customHeight="1" x14ac:dyDescent="0.3">
      <c r="A4545" s="26">
        <v>710590</v>
      </c>
      <c r="B4545" s="24" t="s">
        <v>2115</v>
      </c>
      <c r="C4545" s="24">
        <v>7.25</v>
      </c>
    </row>
    <row r="4546" spans="1:3" ht="16.5" customHeight="1" x14ac:dyDescent="0.3">
      <c r="A4546" s="26">
        <v>710595</v>
      </c>
      <c r="B4546" s="24" t="s">
        <v>2116</v>
      </c>
      <c r="C4546" s="24">
        <v>21.3</v>
      </c>
    </row>
    <row r="4547" spans="1:3" ht="16.5" customHeight="1" x14ac:dyDescent="0.3">
      <c r="A4547" s="26">
        <v>710651</v>
      </c>
      <c r="B4547" s="24" t="s">
        <v>12203</v>
      </c>
      <c r="C4547" s="24">
        <v>96</v>
      </c>
    </row>
    <row r="4548" spans="1:3" ht="16.5" customHeight="1" x14ac:dyDescent="0.3">
      <c r="A4548" s="26">
        <v>710700</v>
      </c>
      <c r="B4548" s="24" t="s">
        <v>12204</v>
      </c>
      <c r="C4548" s="25">
        <v>1653</v>
      </c>
    </row>
    <row r="4549" spans="1:3" ht="16.5" customHeight="1" x14ac:dyDescent="0.3">
      <c r="A4549" s="26">
        <v>710701</v>
      </c>
      <c r="B4549" s="24" t="s">
        <v>12205</v>
      </c>
      <c r="C4549" s="24">
        <v>399</v>
      </c>
    </row>
    <row r="4550" spans="1:3" ht="16.5" customHeight="1" x14ac:dyDescent="0.3">
      <c r="A4550" s="26">
        <v>710705</v>
      </c>
      <c r="B4550" s="24" t="s">
        <v>12206</v>
      </c>
      <c r="C4550" s="25">
        <v>2167</v>
      </c>
    </row>
    <row r="4551" spans="1:3" ht="16.5" customHeight="1" x14ac:dyDescent="0.3">
      <c r="A4551" s="26">
        <v>710706</v>
      </c>
      <c r="B4551" s="24" t="s">
        <v>12207</v>
      </c>
      <c r="C4551" s="25">
        <v>2168</v>
      </c>
    </row>
    <row r="4552" spans="1:3" ht="16.5" customHeight="1" x14ac:dyDescent="0.3">
      <c r="A4552" s="26">
        <v>710708</v>
      </c>
      <c r="B4552" s="24" t="s">
        <v>12208</v>
      </c>
      <c r="C4552" s="24">
        <v>257</v>
      </c>
    </row>
    <row r="4553" spans="1:3" ht="16.5" customHeight="1" x14ac:dyDescent="0.3">
      <c r="A4553" s="26">
        <v>710711</v>
      </c>
      <c r="B4553" s="24" t="s">
        <v>12209</v>
      </c>
      <c r="C4553" s="25">
        <v>1657</v>
      </c>
    </row>
    <row r="4554" spans="1:3" ht="16.5" customHeight="1" x14ac:dyDescent="0.3">
      <c r="A4554" s="26">
        <v>710720</v>
      </c>
      <c r="B4554" s="24" t="s">
        <v>12210</v>
      </c>
      <c r="C4554" s="24">
        <v>793</v>
      </c>
    </row>
    <row r="4555" spans="1:3" ht="16.5" customHeight="1" x14ac:dyDescent="0.3">
      <c r="A4555" s="26">
        <v>710730</v>
      </c>
      <c r="B4555" s="24" t="s">
        <v>12211</v>
      </c>
      <c r="C4555" s="24">
        <v>852</v>
      </c>
    </row>
    <row r="4556" spans="1:3" ht="16.5" customHeight="1" x14ac:dyDescent="0.3">
      <c r="A4556" s="26">
        <v>710734</v>
      </c>
      <c r="B4556" s="24" t="s">
        <v>12212</v>
      </c>
      <c r="C4556" s="24">
        <v>33.92</v>
      </c>
    </row>
    <row r="4557" spans="1:3" ht="16.5" customHeight="1" x14ac:dyDescent="0.3">
      <c r="A4557" s="26">
        <v>710735</v>
      </c>
      <c r="B4557" s="24" t="s">
        <v>12213</v>
      </c>
      <c r="C4557" s="24">
        <v>51.96</v>
      </c>
    </row>
    <row r="4558" spans="1:3" ht="16.5" customHeight="1" x14ac:dyDescent="0.3">
      <c r="A4558" s="26">
        <v>710740</v>
      </c>
      <c r="B4558" s="24" t="s">
        <v>12214</v>
      </c>
      <c r="C4558" s="24">
        <v>21.22</v>
      </c>
    </row>
    <row r="4559" spans="1:3" ht="16.5" customHeight="1" x14ac:dyDescent="0.3">
      <c r="A4559" s="26">
        <v>710741</v>
      </c>
      <c r="B4559" s="24" t="s">
        <v>12215</v>
      </c>
      <c r="C4559" s="24">
        <v>46.89</v>
      </c>
    </row>
    <row r="4560" spans="1:3" ht="16.5" customHeight="1" x14ac:dyDescent="0.3">
      <c r="A4560" s="26">
        <v>710745</v>
      </c>
      <c r="B4560" s="24" t="s">
        <v>12216</v>
      </c>
      <c r="C4560" s="24">
        <v>257</v>
      </c>
    </row>
    <row r="4561" spans="1:3" ht="16.5" customHeight="1" x14ac:dyDescent="0.3">
      <c r="A4561" s="26">
        <v>710746</v>
      </c>
      <c r="B4561" s="24" t="s">
        <v>12217</v>
      </c>
      <c r="C4561" s="24">
        <v>186</v>
      </c>
    </row>
    <row r="4562" spans="1:3" ht="16.5" customHeight="1" x14ac:dyDescent="0.3">
      <c r="A4562" s="26">
        <v>710750</v>
      </c>
      <c r="B4562" s="24" t="s">
        <v>12218</v>
      </c>
      <c r="C4562" s="25">
        <v>2326</v>
      </c>
    </row>
    <row r="4563" spans="1:3" ht="16.5" customHeight="1" x14ac:dyDescent="0.3">
      <c r="A4563" s="26">
        <v>710760</v>
      </c>
      <c r="B4563" s="24" t="s">
        <v>12219</v>
      </c>
      <c r="C4563" s="25">
        <v>1819</v>
      </c>
    </row>
    <row r="4564" spans="1:3" ht="16.5" customHeight="1" x14ac:dyDescent="0.3">
      <c r="A4564" s="26">
        <v>710761</v>
      </c>
      <c r="B4564" s="24" t="s">
        <v>12220</v>
      </c>
      <c r="C4564" s="24">
        <v>874</v>
      </c>
    </row>
    <row r="4565" spans="1:3" ht="16.5" customHeight="1" x14ac:dyDescent="0.3">
      <c r="A4565" s="26">
        <v>710764</v>
      </c>
      <c r="B4565" s="24" t="s">
        <v>12221</v>
      </c>
      <c r="C4565" s="24">
        <v>784</v>
      </c>
    </row>
    <row r="4566" spans="1:3" ht="16.5" customHeight="1" x14ac:dyDescent="0.3">
      <c r="A4566" s="26">
        <v>710766</v>
      </c>
      <c r="B4566" s="24" t="s">
        <v>12222</v>
      </c>
      <c r="C4566" s="24">
        <v>0</v>
      </c>
    </row>
    <row r="4567" spans="1:3" ht="16.5" customHeight="1" x14ac:dyDescent="0.3">
      <c r="A4567" s="26">
        <v>710776</v>
      </c>
      <c r="B4567" s="24" t="s">
        <v>12223</v>
      </c>
      <c r="C4567" s="24">
        <v>580</v>
      </c>
    </row>
    <row r="4568" spans="1:3" ht="16.5" customHeight="1" x14ac:dyDescent="0.3">
      <c r="A4568" s="26">
        <v>710801</v>
      </c>
      <c r="B4568" s="24" t="s">
        <v>12224</v>
      </c>
      <c r="C4568" s="24">
        <v>1.05</v>
      </c>
    </row>
    <row r="4569" spans="1:3" ht="16.5" customHeight="1" x14ac:dyDescent="0.3">
      <c r="A4569" s="26">
        <v>710802</v>
      </c>
      <c r="B4569" s="24" t="s">
        <v>12225</v>
      </c>
      <c r="C4569" s="24">
        <v>7.0000000000000007E-2</v>
      </c>
    </row>
    <row r="4570" spans="1:3" ht="16.5" customHeight="1" x14ac:dyDescent="0.3">
      <c r="A4570" s="26">
        <v>710803</v>
      </c>
      <c r="B4570" s="24" t="s">
        <v>12226</v>
      </c>
      <c r="C4570" s="24">
        <v>3.68</v>
      </c>
    </row>
    <row r="4571" spans="1:3" ht="16.5" customHeight="1" x14ac:dyDescent="0.3">
      <c r="A4571" s="26">
        <v>710804</v>
      </c>
      <c r="B4571" s="24" t="s">
        <v>12227</v>
      </c>
      <c r="C4571" s="24">
        <v>5.32</v>
      </c>
    </row>
    <row r="4572" spans="1:3" ht="16.5" customHeight="1" x14ac:dyDescent="0.3">
      <c r="A4572" s="26">
        <v>710811</v>
      </c>
      <c r="B4572" s="24" t="s">
        <v>12228</v>
      </c>
      <c r="C4572" s="24">
        <v>4.07</v>
      </c>
    </row>
    <row r="4573" spans="1:3" ht="16.5" customHeight="1" x14ac:dyDescent="0.3">
      <c r="A4573" s="26">
        <v>710817</v>
      </c>
      <c r="B4573" s="24" t="s">
        <v>12229</v>
      </c>
      <c r="C4573" s="24">
        <v>1.1200000000000001</v>
      </c>
    </row>
    <row r="4574" spans="1:3" ht="16.5" customHeight="1" x14ac:dyDescent="0.3">
      <c r="A4574" s="26">
        <v>710826</v>
      </c>
      <c r="B4574" s="24" t="s">
        <v>12230</v>
      </c>
      <c r="C4574" s="24">
        <v>33.53</v>
      </c>
    </row>
    <row r="4575" spans="1:3" ht="16.5" customHeight="1" x14ac:dyDescent="0.3">
      <c r="A4575" s="26">
        <v>710870</v>
      </c>
      <c r="B4575" s="24" t="s">
        <v>12231</v>
      </c>
      <c r="C4575" s="24">
        <v>11.43</v>
      </c>
    </row>
    <row r="4576" spans="1:3" ht="16.5" customHeight="1" x14ac:dyDescent="0.3">
      <c r="A4576" s="26">
        <v>710871</v>
      </c>
      <c r="B4576" s="24" t="s">
        <v>12232</v>
      </c>
      <c r="C4576" s="24">
        <v>20.22</v>
      </c>
    </row>
    <row r="4577" spans="1:3" ht="16.5" customHeight="1" x14ac:dyDescent="0.3">
      <c r="A4577" s="26">
        <v>710872</v>
      </c>
      <c r="B4577" s="24" t="s">
        <v>12233</v>
      </c>
      <c r="C4577" s="24">
        <v>12.96</v>
      </c>
    </row>
    <row r="4578" spans="1:3" ht="16.5" customHeight="1" x14ac:dyDescent="0.3">
      <c r="A4578" s="26">
        <v>710873</v>
      </c>
      <c r="B4578" s="24" t="s">
        <v>12234</v>
      </c>
      <c r="C4578" s="24">
        <v>13.55</v>
      </c>
    </row>
    <row r="4579" spans="1:3" ht="16.5" customHeight="1" x14ac:dyDescent="0.3">
      <c r="A4579" s="26">
        <v>710900</v>
      </c>
      <c r="B4579" s="24" t="s">
        <v>12235</v>
      </c>
      <c r="C4579" s="24">
        <v>921</v>
      </c>
    </row>
    <row r="4580" spans="1:3" ht="16.5" customHeight="1" x14ac:dyDescent="0.3">
      <c r="A4580" s="26">
        <v>711110</v>
      </c>
      <c r="B4580" s="24" t="s">
        <v>12236</v>
      </c>
      <c r="C4580" s="25">
        <v>1735</v>
      </c>
    </row>
    <row r="4581" spans="1:3" ht="16.5" customHeight="1" x14ac:dyDescent="0.3">
      <c r="A4581" s="26">
        <v>711111</v>
      </c>
      <c r="B4581" s="24" t="s">
        <v>12237</v>
      </c>
      <c r="C4581" s="25">
        <v>2614</v>
      </c>
    </row>
    <row r="4582" spans="1:3" ht="16.5" customHeight="1" x14ac:dyDescent="0.3">
      <c r="A4582" s="26">
        <v>711600</v>
      </c>
      <c r="B4582" s="24" t="s">
        <v>12238</v>
      </c>
      <c r="C4582" s="25">
        <v>33775</v>
      </c>
    </row>
    <row r="4583" spans="1:3" ht="16.5" customHeight="1" x14ac:dyDescent="0.3">
      <c r="A4583" s="26">
        <v>711605</v>
      </c>
      <c r="B4583" s="24" t="s">
        <v>12239</v>
      </c>
      <c r="C4583" s="25">
        <v>33692</v>
      </c>
    </row>
    <row r="4584" spans="1:3" ht="16.5" customHeight="1" x14ac:dyDescent="0.3">
      <c r="A4584" s="26">
        <v>711610</v>
      </c>
      <c r="B4584" s="24" t="s">
        <v>12240</v>
      </c>
      <c r="C4584" s="25">
        <v>29079</v>
      </c>
    </row>
    <row r="4585" spans="1:3" ht="16.5" customHeight="1" x14ac:dyDescent="0.3">
      <c r="A4585" s="26">
        <v>711616</v>
      </c>
      <c r="B4585" s="24" t="s">
        <v>12241</v>
      </c>
      <c r="C4585" s="25">
        <v>2275</v>
      </c>
    </row>
    <row r="4586" spans="1:3" ht="16.5" customHeight="1" x14ac:dyDescent="0.3">
      <c r="A4586" s="26">
        <v>711620</v>
      </c>
      <c r="B4586" s="24" t="s">
        <v>2117</v>
      </c>
      <c r="C4586" s="25">
        <v>2942</v>
      </c>
    </row>
    <row r="4587" spans="1:3" ht="16.5" customHeight="1" x14ac:dyDescent="0.3">
      <c r="A4587" s="26">
        <v>711800</v>
      </c>
      <c r="B4587" s="24" t="s">
        <v>12242</v>
      </c>
      <c r="C4587" s="25">
        <v>37161</v>
      </c>
    </row>
    <row r="4588" spans="1:3" ht="16.5" customHeight="1" x14ac:dyDescent="0.3">
      <c r="A4588" s="26">
        <v>711805</v>
      </c>
      <c r="B4588" s="24" t="s">
        <v>12243</v>
      </c>
      <c r="C4588" s="25">
        <v>35260</v>
      </c>
    </row>
    <row r="4589" spans="1:3" ht="16.5" customHeight="1" x14ac:dyDescent="0.3">
      <c r="A4589" s="26">
        <v>711810</v>
      </c>
      <c r="B4589" s="24" t="s">
        <v>12244</v>
      </c>
      <c r="C4589" s="25">
        <v>35443</v>
      </c>
    </row>
    <row r="4590" spans="1:3" ht="16.5" customHeight="1" x14ac:dyDescent="0.3">
      <c r="A4590" s="26">
        <v>711816</v>
      </c>
      <c r="B4590" s="24" t="s">
        <v>12245</v>
      </c>
      <c r="C4590" s="25">
        <v>2010</v>
      </c>
    </row>
    <row r="4591" spans="1:3" ht="16.5" customHeight="1" x14ac:dyDescent="0.3">
      <c r="A4591" s="26">
        <v>711820</v>
      </c>
      <c r="B4591" s="24" t="s">
        <v>2118</v>
      </c>
      <c r="C4591" s="25">
        <v>3015</v>
      </c>
    </row>
    <row r="4592" spans="1:3" ht="16.5" customHeight="1" x14ac:dyDescent="0.3">
      <c r="A4592" s="26">
        <v>712000</v>
      </c>
      <c r="B4592" s="24" t="s">
        <v>12246</v>
      </c>
      <c r="C4592" s="25">
        <v>38702</v>
      </c>
    </row>
    <row r="4593" spans="1:3" ht="16.5" customHeight="1" x14ac:dyDescent="0.3">
      <c r="A4593" s="26">
        <v>712001</v>
      </c>
      <c r="B4593" s="24" t="s">
        <v>12247</v>
      </c>
      <c r="C4593" s="25">
        <v>47590</v>
      </c>
    </row>
    <row r="4594" spans="1:3" ht="16.5" customHeight="1" x14ac:dyDescent="0.3">
      <c r="A4594" s="26">
        <v>712005</v>
      </c>
      <c r="B4594" s="24" t="s">
        <v>12248</v>
      </c>
      <c r="C4594" s="25">
        <v>36629</v>
      </c>
    </row>
    <row r="4595" spans="1:3" ht="16.5" customHeight="1" x14ac:dyDescent="0.3">
      <c r="A4595" s="26">
        <v>712010</v>
      </c>
      <c r="B4595" s="24" t="s">
        <v>12249</v>
      </c>
      <c r="C4595" s="25">
        <v>32371</v>
      </c>
    </row>
    <row r="4596" spans="1:3" ht="16.5" customHeight="1" x14ac:dyDescent="0.3">
      <c r="A4596" s="26">
        <v>712016</v>
      </c>
      <c r="B4596" s="24" t="s">
        <v>12250</v>
      </c>
      <c r="C4596" s="25">
        <v>2044</v>
      </c>
    </row>
    <row r="4597" spans="1:3" ht="16.5" customHeight="1" x14ac:dyDescent="0.3">
      <c r="A4597" s="26">
        <v>712020</v>
      </c>
      <c r="B4597" s="24" t="s">
        <v>2119</v>
      </c>
      <c r="C4597" s="25">
        <v>3277</v>
      </c>
    </row>
    <row r="4598" spans="1:3" ht="16.5" customHeight="1" x14ac:dyDescent="0.3">
      <c r="A4598" s="26">
        <v>712400</v>
      </c>
      <c r="B4598" s="24" t="s">
        <v>12251</v>
      </c>
      <c r="C4598" s="25">
        <v>43719</v>
      </c>
    </row>
    <row r="4599" spans="1:3" ht="16.5" customHeight="1" x14ac:dyDescent="0.3">
      <c r="A4599" s="26">
        <v>712416</v>
      </c>
      <c r="B4599" s="24" t="s">
        <v>12252</v>
      </c>
      <c r="C4599" s="25">
        <v>2094</v>
      </c>
    </row>
    <row r="4600" spans="1:3" ht="16.5" customHeight="1" x14ac:dyDescent="0.3">
      <c r="A4600" s="26">
        <v>713000</v>
      </c>
      <c r="B4600" s="24" t="s">
        <v>12253</v>
      </c>
      <c r="C4600" s="25">
        <v>9189</v>
      </c>
    </row>
    <row r="4601" spans="1:3" ht="16.5" customHeight="1" x14ac:dyDescent="0.3">
      <c r="A4601" s="26">
        <v>713005</v>
      </c>
      <c r="B4601" s="24" t="s">
        <v>12254</v>
      </c>
      <c r="C4601" s="25">
        <v>7599</v>
      </c>
    </row>
    <row r="4602" spans="1:3" ht="16.5" customHeight="1" x14ac:dyDescent="0.3">
      <c r="A4602" s="26">
        <v>715000</v>
      </c>
      <c r="B4602" s="24" t="s">
        <v>12255</v>
      </c>
      <c r="C4602" s="24">
        <v>876</v>
      </c>
    </row>
    <row r="4603" spans="1:3" ht="16.5" customHeight="1" x14ac:dyDescent="0.3">
      <c r="A4603" s="26">
        <v>715005</v>
      </c>
      <c r="B4603" s="24" t="s">
        <v>2120</v>
      </c>
      <c r="C4603" s="24">
        <v>924</v>
      </c>
    </row>
    <row r="4604" spans="1:3" ht="16.5" customHeight="1" x14ac:dyDescent="0.3">
      <c r="A4604" s="26">
        <v>715060</v>
      </c>
      <c r="B4604" s="24" t="s">
        <v>12256</v>
      </c>
      <c r="C4604" s="24">
        <v>929</v>
      </c>
    </row>
    <row r="4605" spans="1:3" ht="16.5" customHeight="1" x14ac:dyDescent="0.3">
      <c r="A4605" s="26">
        <v>720100</v>
      </c>
      <c r="B4605" s="24" t="s">
        <v>12257</v>
      </c>
      <c r="C4605" s="24">
        <v>34.61</v>
      </c>
    </row>
    <row r="4606" spans="1:3" ht="16.5" customHeight="1" x14ac:dyDescent="0.3">
      <c r="A4606" s="26">
        <v>720105</v>
      </c>
      <c r="B4606" s="24" t="s">
        <v>12258</v>
      </c>
      <c r="C4606" s="24">
        <v>65.8</v>
      </c>
    </row>
    <row r="4607" spans="1:3" ht="16.5" customHeight="1" x14ac:dyDescent="0.3">
      <c r="A4607" s="26">
        <v>720110</v>
      </c>
      <c r="B4607" s="24" t="s">
        <v>12259</v>
      </c>
      <c r="C4607" s="24">
        <v>36</v>
      </c>
    </row>
    <row r="4608" spans="1:3" ht="16.5" customHeight="1" x14ac:dyDescent="0.3">
      <c r="A4608" s="26">
        <v>720120</v>
      </c>
      <c r="B4608" s="24" t="s">
        <v>12260</v>
      </c>
      <c r="C4608" s="24">
        <v>16.600000000000001</v>
      </c>
    </row>
    <row r="4609" spans="1:3" ht="16.5" customHeight="1" x14ac:dyDescent="0.3">
      <c r="A4609" s="26">
        <v>720200</v>
      </c>
      <c r="B4609" s="24" t="s">
        <v>12261</v>
      </c>
      <c r="C4609" s="24">
        <v>1.9</v>
      </c>
    </row>
    <row r="4610" spans="1:3" ht="16.5" customHeight="1" x14ac:dyDescent="0.3">
      <c r="A4610" s="26">
        <v>720500</v>
      </c>
      <c r="B4610" s="24" t="s">
        <v>2121</v>
      </c>
      <c r="C4610" s="24">
        <v>120</v>
      </c>
    </row>
    <row r="4611" spans="1:3" ht="16.5" customHeight="1" x14ac:dyDescent="0.3">
      <c r="A4611" s="26">
        <v>720505</v>
      </c>
      <c r="B4611" s="24" t="s">
        <v>7195</v>
      </c>
      <c r="C4611" s="24">
        <v>61.3</v>
      </c>
    </row>
    <row r="4612" spans="1:3" ht="16.5" customHeight="1" x14ac:dyDescent="0.3">
      <c r="A4612" s="26">
        <v>720600</v>
      </c>
      <c r="B4612" s="24" t="s">
        <v>7196</v>
      </c>
      <c r="C4612" s="24">
        <v>134</v>
      </c>
    </row>
    <row r="4613" spans="1:3" ht="16.5" customHeight="1" x14ac:dyDescent="0.3">
      <c r="A4613" s="26">
        <v>720631</v>
      </c>
      <c r="B4613" s="24" t="s">
        <v>12262</v>
      </c>
      <c r="C4613" s="24">
        <v>143</v>
      </c>
    </row>
    <row r="4614" spans="1:3" ht="16.5" customHeight="1" x14ac:dyDescent="0.3">
      <c r="A4614" s="26">
        <v>720632</v>
      </c>
      <c r="B4614" s="24" t="s">
        <v>12263</v>
      </c>
      <c r="C4614" s="24">
        <v>143</v>
      </c>
    </row>
    <row r="4615" spans="1:3" ht="16.5" customHeight="1" x14ac:dyDescent="0.3">
      <c r="A4615" s="26">
        <v>720700</v>
      </c>
      <c r="B4615" s="24" t="s">
        <v>12264</v>
      </c>
      <c r="C4615" s="24">
        <v>138</v>
      </c>
    </row>
    <row r="4616" spans="1:3" ht="16.5" customHeight="1" x14ac:dyDescent="0.3">
      <c r="A4616" s="26">
        <v>720705</v>
      </c>
      <c r="B4616" s="24" t="s">
        <v>12265</v>
      </c>
      <c r="C4616" s="24">
        <v>139</v>
      </c>
    </row>
    <row r="4617" spans="1:3" ht="16.5" customHeight="1" x14ac:dyDescent="0.3">
      <c r="A4617" s="26">
        <v>720710</v>
      </c>
      <c r="B4617" s="24" t="s">
        <v>12266</v>
      </c>
      <c r="C4617" s="24">
        <v>78.73</v>
      </c>
    </row>
    <row r="4618" spans="1:3" ht="16.5" customHeight="1" x14ac:dyDescent="0.3">
      <c r="A4618" s="26">
        <v>720715</v>
      </c>
      <c r="B4618" s="24" t="s">
        <v>12267</v>
      </c>
      <c r="C4618" s="24">
        <v>78.73</v>
      </c>
    </row>
    <row r="4619" spans="1:3" ht="16.5" customHeight="1" x14ac:dyDescent="0.3">
      <c r="A4619" s="26">
        <v>725350</v>
      </c>
      <c r="B4619" s="24" t="s">
        <v>12268</v>
      </c>
      <c r="C4619" s="25">
        <v>42789</v>
      </c>
    </row>
    <row r="4620" spans="1:3" ht="16.5" customHeight="1" x14ac:dyDescent="0.3">
      <c r="A4620" s="26">
        <v>725351</v>
      </c>
      <c r="B4620" s="24" t="s">
        <v>12269</v>
      </c>
      <c r="C4620" s="25">
        <v>47029</v>
      </c>
    </row>
    <row r="4621" spans="1:3" ht="16.5" customHeight="1" x14ac:dyDescent="0.3">
      <c r="A4621" s="26">
        <v>725352</v>
      </c>
      <c r="B4621" s="24" t="s">
        <v>12270</v>
      </c>
      <c r="C4621" s="25">
        <v>42789</v>
      </c>
    </row>
    <row r="4622" spans="1:3" ht="16.5" customHeight="1" x14ac:dyDescent="0.3">
      <c r="A4622" s="26">
        <v>725353</v>
      </c>
      <c r="B4622" s="24" t="s">
        <v>12271</v>
      </c>
      <c r="C4622" s="25">
        <v>47030</v>
      </c>
    </row>
    <row r="4623" spans="1:3" ht="16.5" customHeight="1" x14ac:dyDescent="0.3">
      <c r="A4623" s="26">
        <v>725550</v>
      </c>
      <c r="B4623" s="24" t="s">
        <v>12272</v>
      </c>
      <c r="C4623" s="25">
        <v>59500</v>
      </c>
    </row>
    <row r="4624" spans="1:3" ht="16.5" customHeight="1" x14ac:dyDescent="0.3">
      <c r="A4624" s="26">
        <v>725600</v>
      </c>
      <c r="B4624" s="24" t="s">
        <v>12273</v>
      </c>
      <c r="C4624" s="25">
        <v>2948</v>
      </c>
    </row>
    <row r="4625" spans="1:3" ht="16.5" customHeight="1" x14ac:dyDescent="0.3">
      <c r="A4625" s="26">
        <v>725601</v>
      </c>
      <c r="B4625" s="24" t="s">
        <v>12274</v>
      </c>
      <c r="C4625" s="24">
        <v>48.14</v>
      </c>
    </row>
    <row r="4626" spans="1:3" ht="16.5" customHeight="1" x14ac:dyDescent="0.3">
      <c r="A4626" s="26">
        <v>725602</v>
      </c>
      <c r="B4626" s="24" t="s">
        <v>12275</v>
      </c>
      <c r="C4626" s="24">
        <v>187</v>
      </c>
    </row>
    <row r="4627" spans="1:3" ht="16.5" customHeight="1" x14ac:dyDescent="0.3">
      <c r="A4627" s="26">
        <v>725603</v>
      </c>
      <c r="B4627" s="24" t="s">
        <v>12276</v>
      </c>
      <c r="C4627" s="24">
        <v>308</v>
      </c>
    </row>
    <row r="4628" spans="1:3" ht="16.5" customHeight="1" x14ac:dyDescent="0.3">
      <c r="A4628" s="26">
        <v>725604</v>
      </c>
      <c r="B4628" s="24" t="s">
        <v>12277</v>
      </c>
      <c r="C4628" s="24">
        <v>474</v>
      </c>
    </row>
    <row r="4629" spans="1:3" ht="16.5" customHeight="1" x14ac:dyDescent="0.3">
      <c r="A4629" s="26">
        <v>725605</v>
      </c>
      <c r="B4629" s="24" t="s">
        <v>12278</v>
      </c>
      <c r="C4629" s="24">
        <v>26</v>
      </c>
    </row>
    <row r="4630" spans="1:3" ht="16.5" customHeight="1" x14ac:dyDescent="0.3">
      <c r="A4630" s="26">
        <v>725606</v>
      </c>
      <c r="B4630" s="24" t="s">
        <v>12279</v>
      </c>
      <c r="C4630" s="24">
        <v>34</v>
      </c>
    </row>
    <row r="4631" spans="1:3" ht="16.5" customHeight="1" x14ac:dyDescent="0.3">
      <c r="A4631" s="26">
        <v>725607</v>
      </c>
      <c r="B4631" s="24" t="s">
        <v>12280</v>
      </c>
      <c r="C4631" s="24">
        <v>49</v>
      </c>
    </row>
    <row r="4632" spans="1:3" ht="16.5" customHeight="1" x14ac:dyDescent="0.3">
      <c r="A4632" s="26">
        <v>725608</v>
      </c>
      <c r="B4632" s="24" t="s">
        <v>12281</v>
      </c>
      <c r="C4632" s="24">
        <v>14.56</v>
      </c>
    </row>
    <row r="4633" spans="1:3" ht="16.5" customHeight="1" x14ac:dyDescent="0.3">
      <c r="A4633" s="26">
        <v>725609</v>
      </c>
      <c r="B4633" s="24" t="s">
        <v>12282</v>
      </c>
      <c r="C4633" s="24">
        <v>70</v>
      </c>
    </row>
    <row r="4634" spans="1:3" ht="16.5" customHeight="1" x14ac:dyDescent="0.3">
      <c r="A4634" s="26">
        <v>725610</v>
      </c>
      <c r="B4634" s="24" t="s">
        <v>12283</v>
      </c>
      <c r="C4634" s="24">
        <v>8.2799999999999994</v>
      </c>
    </row>
    <row r="4635" spans="1:3" ht="16.5" customHeight="1" x14ac:dyDescent="0.3">
      <c r="A4635" s="26">
        <v>725611</v>
      </c>
      <c r="B4635" s="24" t="s">
        <v>12284</v>
      </c>
      <c r="C4635" s="24">
        <v>83</v>
      </c>
    </row>
    <row r="4636" spans="1:3" ht="16.5" customHeight="1" x14ac:dyDescent="0.3">
      <c r="A4636" s="26">
        <v>725612</v>
      </c>
      <c r="B4636" s="24" t="s">
        <v>12285</v>
      </c>
      <c r="C4636" s="24">
        <v>5.16</v>
      </c>
    </row>
    <row r="4637" spans="1:3" ht="16.5" customHeight="1" x14ac:dyDescent="0.3">
      <c r="A4637" s="26">
        <v>725614</v>
      </c>
      <c r="B4637" s="24" t="s">
        <v>12286</v>
      </c>
      <c r="C4637" s="24">
        <v>432</v>
      </c>
    </row>
    <row r="4638" spans="1:3" ht="16.5" customHeight="1" x14ac:dyDescent="0.3">
      <c r="A4638" s="26">
        <v>725615</v>
      </c>
      <c r="B4638" s="24" t="s">
        <v>12287</v>
      </c>
      <c r="C4638" s="24">
        <v>916</v>
      </c>
    </row>
    <row r="4639" spans="1:3" ht="16.5" customHeight="1" x14ac:dyDescent="0.3">
      <c r="A4639" s="26">
        <v>725616</v>
      </c>
      <c r="B4639" s="24" t="s">
        <v>12288</v>
      </c>
      <c r="C4639" s="24">
        <v>105</v>
      </c>
    </row>
    <row r="4640" spans="1:3" ht="16.5" customHeight="1" x14ac:dyDescent="0.3">
      <c r="A4640" s="26">
        <v>725617</v>
      </c>
      <c r="B4640" s="24" t="s">
        <v>12289</v>
      </c>
      <c r="C4640" s="24">
        <v>105</v>
      </c>
    </row>
    <row r="4641" spans="1:3" ht="16.5" customHeight="1" x14ac:dyDescent="0.3">
      <c r="A4641" s="26">
        <v>725618</v>
      </c>
      <c r="B4641" s="24" t="s">
        <v>12290</v>
      </c>
      <c r="C4641" s="24">
        <v>566</v>
      </c>
    </row>
    <row r="4642" spans="1:3" ht="16.5" customHeight="1" x14ac:dyDescent="0.3">
      <c r="A4642" s="26">
        <v>725619</v>
      </c>
      <c r="B4642" s="24" t="s">
        <v>12291</v>
      </c>
      <c r="C4642" s="24">
        <v>40</v>
      </c>
    </row>
    <row r="4643" spans="1:3" ht="16.5" customHeight="1" x14ac:dyDescent="0.3">
      <c r="A4643" s="26">
        <v>725620</v>
      </c>
      <c r="B4643" s="24" t="s">
        <v>12292</v>
      </c>
      <c r="C4643" s="24">
        <v>563</v>
      </c>
    </row>
    <row r="4644" spans="1:3" ht="16.5" customHeight="1" x14ac:dyDescent="0.3">
      <c r="A4644" s="26">
        <v>725621</v>
      </c>
      <c r="B4644" s="24" t="s">
        <v>12293</v>
      </c>
      <c r="C4644" s="24">
        <v>205</v>
      </c>
    </row>
    <row r="4645" spans="1:3" ht="16.5" customHeight="1" x14ac:dyDescent="0.3">
      <c r="A4645" s="26">
        <v>725622</v>
      </c>
      <c r="B4645" s="24" t="s">
        <v>12294</v>
      </c>
      <c r="C4645" s="24">
        <v>60</v>
      </c>
    </row>
    <row r="4646" spans="1:3" ht="16.5" customHeight="1" x14ac:dyDescent="0.3">
      <c r="A4646" s="26">
        <v>725623</v>
      </c>
      <c r="B4646" s="24" t="s">
        <v>12295</v>
      </c>
      <c r="C4646" s="24">
        <v>31</v>
      </c>
    </row>
    <row r="4647" spans="1:3" ht="16.5" customHeight="1" x14ac:dyDescent="0.3">
      <c r="A4647" s="26">
        <v>725624</v>
      </c>
      <c r="B4647" s="24" t="s">
        <v>12296</v>
      </c>
      <c r="C4647" s="24">
        <v>45</v>
      </c>
    </row>
    <row r="4648" spans="1:3" ht="16.5" customHeight="1" x14ac:dyDescent="0.3">
      <c r="A4648" s="26">
        <v>725625</v>
      </c>
      <c r="B4648" s="24" t="s">
        <v>12295</v>
      </c>
      <c r="C4648" s="24">
        <v>34</v>
      </c>
    </row>
    <row r="4649" spans="1:3" ht="16.5" customHeight="1" x14ac:dyDescent="0.3">
      <c r="A4649" s="26">
        <v>725626</v>
      </c>
      <c r="B4649" s="24" t="s">
        <v>12297</v>
      </c>
      <c r="C4649" s="24">
        <v>270</v>
      </c>
    </row>
    <row r="4650" spans="1:3" ht="16.5" customHeight="1" x14ac:dyDescent="0.3">
      <c r="A4650" s="26">
        <v>725627</v>
      </c>
      <c r="B4650" s="24" t="s">
        <v>12298</v>
      </c>
      <c r="C4650" s="24">
        <v>270</v>
      </c>
    </row>
    <row r="4651" spans="1:3" ht="16.5" customHeight="1" x14ac:dyDescent="0.3">
      <c r="A4651" s="26">
        <v>725628</v>
      </c>
      <c r="B4651" s="24" t="s">
        <v>12299</v>
      </c>
      <c r="C4651" s="24">
        <v>53</v>
      </c>
    </row>
    <row r="4652" spans="1:3" ht="16.5" customHeight="1" x14ac:dyDescent="0.3">
      <c r="A4652" s="26">
        <v>725629</v>
      </c>
      <c r="B4652" s="24" t="s">
        <v>12300</v>
      </c>
      <c r="C4652" s="24">
        <v>53</v>
      </c>
    </row>
    <row r="4653" spans="1:3" ht="16.5" customHeight="1" x14ac:dyDescent="0.3">
      <c r="A4653" s="26">
        <v>725630</v>
      </c>
      <c r="B4653" s="24" t="s">
        <v>12301</v>
      </c>
      <c r="C4653" s="24">
        <v>102</v>
      </c>
    </row>
    <row r="4654" spans="1:3" ht="16.5" customHeight="1" x14ac:dyDescent="0.3">
      <c r="A4654" s="26">
        <v>725631</v>
      </c>
      <c r="B4654" s="24" t="s">
        <v>12302</v>
      </c>
      <c r="C4654" s="24">
        <v>12</v>
      </c>
    </row>
    <row r="4655" spans="1:3" ht="16.5" customHeight="1" x14ac:dyDescent="0.3">
      <c r="A4655" s="26">
        <v>725632</v>
      </c>
      <c r="B4655" s="24" t="s">
        <v>12303</v>
      </c>
      <c r="C4655" s="24">
        <v>37</v>
      </c>
    </row>
    <row r="4656" spans="1:3" ht="16.5" customHeight="1" x14ac:dyDescent="0.3">
      <c r="A4656" s="26">
        <v>725633</v>
      </c>
      <c r="B4656" s="24" t="s">
        <v>12304</v>
      </c>
      <c r="C4656" s="24">
        <v>178</v>
      </c>
    </row>
    <row r="4657" spans="1:3" ht="16.5" customHeight="1" x14ac:dyDescent="0.3">
      <c r="A4657" s="26">
        <v>725634</v>
      </c>
      <c r="B4657" s="24" t="s">
        <v>12305</v>
      </c>
      <c r="C4657" s="24">
        <v>48</v>
      </c>
    </row>
    <row r="4658" spans="1:3" ht="16.5" customHeight="1" x14ac:dyDescent="0.3">
      <c r="A4658" s="26">
        <v>725635</v>
      </c>
      <c r="B4658" s="24" t="s">
        <v>12306</v>
      </c>
      <c r="C4658" s="24">
        <v>13</v>
      </c>
    </row>
    <row r="4659" spans="1:3" ht="16.5" customHeight="1" x14ac:dyDescent="0.3">
      <c r="A4659" s="26">
        <v>725636</v>
      </c>
      <c r="B4659" s="24" t="s">
        <v>12307</v>
      </c>
      <c r="C4659" s="24">
        <v>34</v>
      </c>
    </row>
    <row r="4660" spans="1:3" ht="16.5" customHeight="1" x14ac:dyDescent="0.3">
      <c r="A4660" s="26">
        <v>725637</v>
      </c>
      <c r="B4660" s="24" t="s">
        <v>12308</v>
      </c>
      <c r="C4660" s="24">
        <v>15</v>
      </c>
    </row>
    <row r="4661" spans="1:3" ht="16.5" customHeight="1" x14ac:dyDescent="0.3">
      <c r="A4661" s="26">
        <v>725638</v>
      </c>
      <c r="B4661" s="24" t="s">
        <v>12309</v>
      </c>
      <c r="C4661" s="24">
        <v>2</v>
      </c>
    </row>
    <row r="4662" spans="1:3" ht="16.5" customHeight="1" x14ac:dyDescent="0.3">
      <c r="A4662" s="26">
        <v>725639</v>
      </c>
      <c r="B4662" s="24" t="s">
        <v>12310</v>
      </c>
      <c r="C4662" s="24">
        <v>60</v>
      </c>
    </row>
    <row r="4663" spans="1:3" ht="16.5" customHeight="1" x14ac:dyDescent="0.3">
      <c r="A4663" s="26">
        <v>725640</v>
      </c>
      <c r="B4663" s="24" t="s">
        <v>12311</v>
      </c>
      <c r="C4663" s="24">
        <v>21</v>
      </c>
    </row>
    <row r="4664" spans="1:3" ht="16.5" customHeight="1" x14ac:dyDescent="0.3">
      <c r="A4664" s="26">
        <v>725641</v>
      </c>
      <c r="B4664" s="24" t="s">
        <v>12312</v>
      </c>
      <c r="C4664" s="24">
        <v>35</v>
      </c>
    </row>
    <row r="4665" spans="1:3" ht="16.5" customHeight="1" x14ac:dyDescent="0.3">
      <c r="A4665" s="26">
        <v>725642</v>
      </c>
      <c r="B4665" s="24" t="s">
        <v>12313</v>
      </c>
      <c r="C4665" s="24">
        <v>9.32</v>
      </c>
    </row>
    <row r="4666" spans="1:3" ht="16.5" customHeight="1" x14ac:dyDescent="0.3">
      <c r="A4666" s="26">
        <v>725643</v>
      </c>
      <c r="B4666" s="24" t="s">
        <v>12314</v>
      </c>
      <c r="C4666" s="24">
        <v>53</v>
      </c>
    </row>
    <row r="4667" spans="1:3" ht="16.5" customHeight="1" x14ac:dyDescent="0.3">
      <c r="A4667" s="26">
        <v>725644</v>
      </c>
      <c r="B4667" s="24" t="s">
        <v>12315</v>
      </c>
      <c r="C4667" s="24">
        <v>49</v>
      </c>
    </row>
    <row r="4668" spans="1:3" ht="16.5" customHeight="1" x14ac:dyDescent="0.3">
      <c r="A4668" s="26">
        <v>725645</v>
      </c>
      <c r="B4668" s="24" t="s">
        <v>12316</v>
      </c>
      <c r="C4668" s="24">
        <v>159</v>
      </c>
    </row>
    <row r="4669" spans="1:3" ht="16.5" customHeight="1" x14ac:dyDescent="0.3">
      <c r="A4669" s="26">
        <v>725646</v>
      </c>
      <c r="B4669" s="24" t="s">
        <v>12317</v>
      </c>
      <c r="C4669" s="24">
        <v>159</v>
      </c>
    </row>
    <row r="4670" spans="1:3" ht="16.5" customHeight="1" x14ac:dyDescent="0.3">
      <c r="A4670" s="26">
        <v>725647</v>
      </c>
      <c r="B4670" s="24" t="s">
        <v>12318</v>
      </c>
      <c r="C4670" s="24">
        <v>159</v>
      </c>
    </row>
    <row r="4671" spans="1:3" ht="16.5" customHeight="1" x14ac:dyDescent="0.3">
      <c r="A4671" s="26">
        <v>725648</v>
      </c>
      <c r="B4671" s="24" t="s">
        <v>12319</v>
      </c>
      <c r="C4671" s="24">
        <v>159</v>
      </c>
    </row>
    <row r="4672" spans="1:3" ht="16.5" customHeight="1" x14ac:dyDescent="0.3">
      <c r="A4672" s="26">
        <v>725649</v>
      </c>
      <c r="B4672" s="24" t="s">
        <v>12320</v>
      </c>
      <c r="C4672" s="24">
        <v>9</v>
      </c>
    </row>
    <row r="4673" spans="1:3" ht="16.5" customHeight="1" x14ac:dyDescent="0.3">
      <c r="A4673" s="26">
        <v>725650</v>
      </c>
      <c r="B4673" s="24" t="s">
        <v>12321</v>
      </c>
      <c r="C4673" s="24">
        <v>162</v>
      </c>
    </row>
    <row r="4674" spans="1:3" ht="16.5" customHeight="1" x14ac:dyDescent="0.3">
      <c r="A4674" s="26">
        <v>725651</v>
      </c>
      <c r="B4674" s="24" t="s">
        <v>12322</v>
      </c>
      <c r="C4674" s="24">
        <v>15</v>
      </c>
    </row>
    <row r="4675" spans="1:3" ht="16.5" customHeight="1" x14ac:dyDescent="0.3">
      <c r="A4675" s="26">
        <v>725652</v>
      </c>
      <c r="B4675" s="24" t="s">
        <v>12323</v>
      </c>
      <c r="C4675" s="24">
        <v>11</v>
      </c>
    </row>
    <row r="4676" spans="1:3" ht="16.5" customHeight="1" x14ac:dyDescent="0.3">
      <c r="A4676" s="26">
        <v>725653</v>
      </c>
      <c r="B4676" s="24" t="s">
        <v>12324</v>
      </c>
      <c r="C4676" s="24">
        <v>12</v>
      </c>
    </row>
    <row r="4677" spans="1:3" ht="16.5" customHeight="1" x14ac:dyDescent="0.3">
      <c r="A4677" s="26">
        <v>725656</v>
      </c>
      <c r="B4677" s="24" t="s">
        <v>12325</v>
      </c>
      <c r="C4677" s="24">
        <v>33</v>
      </c>
    </row>
    <row r="4678" spans="1:3" ht="16.5" customHeight="1" x14ac:dyDescent="0.3">
      <c r="A4678" s="26">
        <v>725657</v>
      </c>
      <c r="B4678" s="24" t="s">
        <v>12326</v>
      </c>
      <c r="C4678" s="24">
        <v>12</v>
      </c>
    </row>
    <row r="4679" spans="1:3" ht="16.5" customHeight="1" x14ac:dyDescent="0.3">
      <c r="A4679" s="26">
        <v>725658</v>
      </c>
      <c r="B4679" s="24" t="s">
        <v>12327</v>
      </c>
      <c r="C4679" s="24">
        <v>39</v>
      </c>
    </row>
    <row r="4680" spans="1:3" ht="16.5" customHeight="1" x14ac:dyDescent="0.3">
      <c r="A4680" s="26">
        <v>725659</v>
      </c>
      <c r="B4680" s="24" t="s">
        <v>12328</v>
      </c>
      <c r="C4680" s="24">
        <v>167</v>
      </c>
    </row>
    <row r="4681" spans="1:3" ht="16.5" customHeight="1" x14ac:dyDescent="0.3">
      <c r="A4681" s="26">
        <v>725660</v>
      </c>
      <c r="B4681" s="24" t="s">
        <v>12329</v>
      </c>
      <c r="C4681" s="25">
        <v>1274</v>
      </c>
    </row>
    <row r="4682" spans="1:3" ht="16.5" customHeight="1" x14ac:dyDescent="0.3">
      <c r="A4682" s="26">
        <v>725661</v>
      </c>
      <c r="B4682" s="24" t="s">
        <v>12330</v>
      </c>
      <c r="C4682" s="24">
        <v>207</v>
      </c>
    </row>
    <row r="4683" spans="1:3" ht="16.5" customHeight="1" x14ac:dyDescent="0.3">
      <c r="A4683" s="26">
        <v>725662</v>
      </c>
      <c r="B4683" s="24" t="s">
        <v>12331</v>
      </c>
      <c r="C4683" s="24">
        <v>131</v>
      </c>
    </row>
    <row r="4684" spans="1:3" ht="16.5" customHeight="1" x14ac:dyDescent="0.3">
      <c r="A4684" s="26">
        <v>725663</v>
      </c>
      <c r="B4684" s="24" t="s">
        <v>12332</v>
      </c>
      <c r="C4684" s="24">
        <v>104</v>
      </c>
    </row>
    <row r="4685" spans="1:3" ht="16.5" customHeight="1" x14ac:dyDescent="0.3">
      <c r="A4685" s="26">
        <v>725664</v>
      </c>
      <c r="B4685" s="24" t="s">
        <v>12333</v>
      </c>
      <c r="C4685" s="24">
        <v>24</v>
      </c>
    </row>
    <row r="4686" spans="1:3" ht="16.5" customHeight="1" x14ac:dyDescent="0.3">
      <c r="A4686" s="26">
        <v>725665</v>
      </c>
      <c r="B4686" s="24" t="s">
        <v>12334</v>
      </c>
      <c r="C4686" s="24">
        <v>16.649999999999999</v>
      </c>
    </row>
    <row r="4687" spans="1:3" ht="16.5" customHeight="1" x14ac:dyDescent="0.3">
      <c r="A4687" s="26">
        <v>725666</v>
      </c>
      <c r="B4687" s="24" t="s">
        <v>12335</v>
      </c>
      <c r="C4687" s="24">
        <v>52</v>
      </c>
    </row>
    <row r="4688" spans="1:3" ht="16.5" customHeight="1" x14ac:dyDescent="0.3">
      <c r="A4688" s="26">
        <v>725667</v>
      </c>
      <c r="B4688" s="24" t="s">
        <v>12336</v>
      </c>
      <c r="C4688" s="24">
        <v>596</v>
      </c>
    </row>
    <row r="4689" spans="1:3" ht="16.5" customHeight="1" x14ac:dyDescent="0.3">
      <c r="A4689" s="26">
        <v>725668</v>
      </c>
      <c r="B4689" s="24" t="s">
        <v>12337</v>
      </c>
      <c r="C4689" s="24">
        <v>440</v>
      </c>
    </row>
    <row r="4690" spans="1:3" ht="16.5" customHeight="1" x14ac:dyDescent="0.3">
      <c r="A4690" s="26">
        <v>725669</v>
      </c>
      <c r="B4690" s="24" t="s">
        <v>12338</v>
      </c>
      <c r="C4690" s="24">
        <v>39</v>
      </c>
    </row>
    <row r="4691" spans="1:3" ht="16.5" customHeight="1" x14ac:dyDescent="0.3">
      <c r="A4691" s="26">
        <v>725670</v>
      </c>
      <c r="B4691" s="24" t="s">
        <v>12339</v>
      </c>
      <c r="C4691" s="25">
        <v>1883</v>
      </c>
    </row>
    <row r="4692" spans="1:3" ht="16.5" customHeight="1" x14ac:dyDescent="0.3">
      <c r="A4692" s="26">
        <v>725671</v>
      </c>
      <c r="B4692" s="24" t="s">
        <v>12284</v>
      </c>
      <c r="C4692" s="24">
        <v>94</v>
      </c>
    </row>
    <row r="4693" spans="1:3" ht="16.5" customHeight="1" x14ac:dyDescent="0.3">
      <c r="A4693" s="26">
        <v>725672</v>
      </c>
      <c r="B4693" s="24" t="s">
        <v>12340</v>
      </c>
      <c r="C4693" s="24">
        <v>366</v>
      </c>
    </row>
    <row r="4694" spans="1:3" ht="16.5" customHeight="1" x14ac:dyDescent="0.3">
      <c r="A4694" s="26">
        <v>725673</v>
      </c>
      <c r="B4694" s="24" t="s">
        <v>12341</v>
      </c>
      <c r="C4694" s="24">
        <v>28</v>
      </c>
    </row>
    <row r="4695" spans="1:3" ht="16.5" customHeight="1" x14ac:dyDescent="0.3">
      <c r="A4695" s="26">
        <v>725674</v>
      </c>
      <c r="B4695" s="24" t="s">
        <v>12342</v>
      </c>
      <c r="C4695" s="24">
        <v>176</v>
      </c>
    </row>
    <row r="4696" spans="1:3" ht="16.5" customHeight="1" x14ac:dyDescent="0.3">
      <c r="A4696" s="26">
        <v>725675</v>
      </c>
      <c r="B4696" s="24" t="s">
        <v>12343</v>
      </c>
      <c r="C4696" s="24">
        <v>624</v>
      </c>
    </row>
    <row r="4697" spans="1:3" ht="16.5" customHeight="1" x14ac:dyDescent="0.3">
      <c r="A4697" s="26">
        <v>725676</v>
      </c>
      <c r="B4697" s="24" t="s">
        <v>12344</v>
      </c>
      <c r="C4697" s="24">
        <v>50</v>
      </c>
    </row>
    <row r="4698" spans="1:3" ht="16.5" customHeight="1" x14ac:dyDescent="0.3">
      <c r="A4698" s="26">
        <v>725677</v>
      </c>
      <c r="B4698" s="24" t="s">
        <v>12345</v>
      </c>
      <c r="C4698" s="24">
        <v>16</v>
      </c>
    </row>
    <row r="4699" spans="1:3" ht="16.5" customHeight="1" x14ac:dyDescent="0.3">
      <c r="A4699" s="26">
        <v>725678</v>
      </c>
      <c r="B4699" s="24" t="s">
        <v>12346</v>
      </c>
      <c r="C4699" s="24">
        <v>6</v>
      </c>
    </row>
    <row r="4700" spans="1:3" ht="16.5" customHeight="1" x14ac:dyDescent="0.3">
      <c r="A4700" s="26">
        <v>725679</v>
      </c>
      <c r="B4700" s="24" t="s">
        <v>12347</v>
      </c>
      <c r="C4700" s="24">
        <v>6</v>
      </c>
    </row>
    <row r="4701" spans="1:3" ht="16.5" customHeight="1" x14ac:dyDescent="0.3">
      <c r="A4701" s="26">
        <v>725680</v>
      </c>
      <c r="B4701" s="24" t="s">
        <v>12348</v>
      </c>
      <c r="C4701" s="24">
        <v>54</v>
      </c>
    </row>
    <row r="4702" spans="1:3" ht="16.5" customHeight="1" x14ac:dyDescent="0.3">
      <c r="A4702" s="26">
        <v>725681</v>
      </c>
      <c r="B4702" s="24" t="s">
        <v>12349</v>
      </c>
      <c r="C4702" s="24">
        <v>2</v>
      </c>
    </row>
    <row r="4703" spans="1:3" ht="16.5" customHeight="1" x14ac:dyDescent="0.3">
      <c r="A4703" s="26">
        <v>725682</v>
      </c>
      <c r="B4703" s="24" t="s">
        <v>12350</v>
      </c>
      <c r="C4703" s="24">
        <v>228</v>
      </c>
    </row>
    <row r="4704" spans="1:3" ht="16.5" customHeight="1" x14ac:dyDescent="0.3">
      <c r="A4704" s="26">
        <v>725683</v>
      </c>
      <c r="B4704" s="24" t="s">
        <v>12351</v>
      </c>
      <c r="C4704" s="25">
        <v>5670</v>
      </c>
    </row>
    <row r="4705" spans="1:3" ht="16.5" customHeight="1" x14ac:dyDescent="0.3">
      <c r="A4705" s="26">
        <v>725684</v>
      </c>
      <c r="B4705" s="24" t="s">
        <v>12352</v>
      </c>
      <c r="C4705" s="24">
        <v>59.96</v>
      </c>
    </row>
    <row r="4706" spans="1:3" ht="16.5" customHeight="1" x14ac:dyDescent="0.3">
      <c r="A4706" s="26">
        <v>725685</v>
      </c>
      <c r="B4706" s="24" t="s">
        <v>12353</v>
      </c>
      <c r="C4706" s="24">
        <v>120</v>
      </c>
    </row>
    <row r="4707" spans="1:3" ht="16.5" customHeight="1" x14ac:dyDescent="0.3">
      <c r="A4707" s="26">
        <v>725686</v>
      </c>
      <c r="B4707" s="24" t="s">
        <v>12354</v>
      </c>
      <c r="C4707" s="24">
        <v>120</v>
      </c>
    </row>
    <row r="4708" spans="1:3" ht="16.5" customHeight="1" x14ac:dyDescent="0.3">
      <c r="A4708" s="26">
        <v>725687</v>
      </c>
      <c r="B4708" s="24" t="s">
        <v>12355</v>
      </c>
      <c r="C4708" s="24">
        <v>27</v>
      </c>
    </row>
    <row r="4709" spans="1:3" ht="16.5" customHeight="1" x14ac:dyDescent="0.3">
      <c r="A4709" s="26">
        <v>725688</v>
      </c>
      <c r="B4709" s="24" t="s">
        <v>12356</v>
      </c>
      <c r="C4709" s="24">
        <v>27</v>
      </c>
    </row>
    <row r="4710" spans="1:3" ht="16.5" customHeight="1" x14ac:dyDescent="0.3">
      <c r="A4710" s="26">
        <v>725689</v>
      </c>
      <c r="B4710" s="24" t="s">
        <v>12357</v>
      </c>
      <c r="C4710" s="24">
        <v>17</v>
      </c>
    </row>
    <row r="4711" spans="1:3" ht="16.5" customHeight="1" x14ac:dyDescent="0.3">
      <c r="A4711" s="26">
        <v>725690</v>
      </c>
      <c r="B4711" s="24" t="s">
        <v>12358</v>
      </c>
      <c r="C4711" s="24">
        <v>4</v>
      </c>
    </row>
    <row r="4712" spans="1:3" ht="16.5" customHeight="1" x14ac:dyDescent="0.3">
      <c r="A4712" s="26">
        <v>725691</v>
      </c>
      <c r="B4712" s="24" t="s">
        <v>12359</v>
      </c>
      <c r="C4712" s="24">
        <v>35</v>
      </c>
    </row>
    <row r="4713" spans="1:3" ht="16.5" customHeight="1" x14ac:dyDescent="0.3">
      <c r="A4713" s="26">
        <v>725692</v>
      </c>
      <c r="B4713" s="24" t="s">
        <v>12360</v>
      </c>
      <c r="C4713" s="24">
        <v>21</v>
      </c>
    </row>
    <row r="4714" spans="1:3" ht="16.5" customHeight="1" x14ac:dyDescent="0.3">
      <c r="A4714" s="26">
        <v>725694</v>
      </c>
      <c r="B4714" s="24" t="s">
        <v>12287</v>
      </c>
      <c r="C4714" s="24">
        <v>904</v>
      </c>
    </row>
    <row r="4715" spans="1:3" ht="16.5" customHeight="1" x14ac:dyDescent="0.3">
      <c r="A4715" s="26">
        <v>725695</v>
      </c>
      <c r="B4715" s="24" t="s">
        <v>12292</v>
      </c>
      <c r="C4715" s="24">
        <v>189</v>
      </c>
    </row>
    <row r="4716" spans="1:3" ht="16.5" customHeight="1" x14ac:dyDescent="0.3">
      <c r="A4716" s="26">
        <v>725696</v>
      </c>
      <c r="B4716" s="24" t="s">
        <v>12296</v>
      </c>
      <c r="C4716" s="24">
        <v>32</v>
      </c>
    </row>
    <row r="4717" spans="1:3" ht="16.5" customHeight="1" x14ac:dyDescent="0.3">
      <c r="A4717" s="26">
        <v>725697</v>
      </c>
      <c r="B4717" s="24" t="s">
        <v>12361</v>
      </c>
      <c r="C4717" s="24">
        <v>9</v>
      </c>
    </row>
    <row r="4718" spans="1:3" ht="16.5" customHeight="1" x14ac:dyDescent="0.3">
      <c r="A4718" s="26">
        <v>725698</v>
      </c>
      <c r="B4718" s="24" t="s">
        <v>12362</v>
      </c>
      <c r="C4718" s="25">
        <v>1847</v>
      </c>
    </row>
    <row r="4719" spans="1:3" ht="16.5" customHeight="1" x14ac:dyDescent="0.3">
      <c r="A4719" s="26">
        <v>725699</v>
      </c>
      <c r="B4719" s="24" t="s">
        <v>12286</v>
      </c>
      <c r="C4719" s="24">
        <v>432</v>
      </c>
    </row>
    <row r="4720" spans="1:3" ht="16.5" customHeight="1" x14ac:dyDescent="0.3">
      <c r="A4720" s="26">
        <v>725700</v>
      </c>
      <c r="B4720" s="24" t="s">
        <v>12363</v>
      </c>
      <c r="C4720" s="25">
        <v>15499</v>
      </c>
    </row>
    <row r="4721" spans="1:3" ht="16.5" customHeight="1" x14ac:dyDescent="0.3">
      <c r="A4721" s="26">
        <v>725701</v>
      </c>
      <c r="B4721" s="24" t="s">
        <v>12364</v>
      </c>
      <c r="C4721" s="25">
        <v>4794</v>
      </c>
    </row>
    <row r="4722" spans="1:3" ht="16.5" customHeight="1" x14ac:dyDescent="0.3">
      <c r="A4722" s="26">
        <v>725702</v>
      </c>
      <c r="B4722" s="24" t="s">
        <v>12365</v>
      </c>
      <c r="C4722" s="24">
        <v>370</v>
      </c>
    </row>
    <row r="4723" spans="1:3" ht="16.5" customHeight="1" x14ac:dyDescent="0.3">
      <c r="A4723" s="26">
        <v>725703</v>
      </c>
      <c r="B4723" s="24" t="s">
        <v>12366</v>
      </c>
      <c r="C4723" s="24">
        <v>429</v>
      </c>
    </row>
    <row r="4724" spans="1:3" ht="16.5" customHeight="1" x14ac:dyDescent="0.3">
      <c r="A4724" s="26">
        <v>725704</v>
      </c>
      <c r="B4724" s="24" t="s">
        <v>12343</v>
      </c>
      <c r="C4724" s="24">
        <v>563</v>
      </c>
    </row>
    <row r="4725" spans="1:3" ht="16.5" customHeight="1" x14ac:dyDescent="0.3">
      <c r="A4725" s="26">
        <v>725705</v>
      </c>
      <c r="B4725" s="24" t="s">
        <v>12367</v>
      </c>
      <c r="C4725" s="24">
        <v>90</v>
      </c>
    </row>
    <row r="4726" spans="1:3" ht="16.5" customHeight="1" x14ac:dyDescent="0.3">
      <c r="A4726" s="26">
        <v>725712</v>
      </c>
      <c r="B4726" s="24" t="s">
        <v>12368</v>
      </c>
      <c r="C4726" s="25">
        <v>1001</v>
      </c>
    </row>
    <row r="4727" spans="1:3" ht="16.5" customHeight="1" x14ac:dyDescent="0.3">
      <c r="A4727" s="26">
        <v>725713</v>
      </c>
      <c r="B4727" s="24" t="s">
        <v>12369</v>
      </c>
      <c r="C4727" s="24">
        <v>175</v>
      </c>
    </row>
    <row r="4728" spans="1:3" ht="16.5" customHeight="1" x14ac:dyDescent="0.3">
      <c r="A4728" s="26">
        <v>725714</v>
      </c>
      <c r="B4728" s="24" t="s">
        <v>12370</v>
      </c>
      <c r="C4728" s="24">
        <v>3.05</v>
      </c>
    </row>
    <row r="4729" spans="1:3" ht="16.5" customHeight="1" x14ac:dyDescent="0.3">
      <c r="A4729" s="26">
        <v>725715</v>
      </c>
      <c r="B4729" s="24" t="s">
        <v>12371</v>
      </c>
      <c r="C4729" s="24">
        <v>11.42</v>
      </c>
    </row>
    <row r="4730" spans="1:3" ht="16.5" customHeight="1" x14ac:dyDescent="0.3">
      <c r="A4730" s="26">
        <v>725716</v>
      </c>
      <c r="B4730" s="24" t="s">
        <v>12372</v>
      </c>
      <c r="C4730" s="24">
        <v>384</v>
      </c>
    </row>
    <row r="4731" spans="1:3" ht="16.5" customHeight="1" x14ac:dyDescent="0.3">
      <c r="A4731" s="26">
        <v>725719</v>
      </c>
      <c r="B4731" s="24" t="s">
        <v>12373</v>
      </c>
      <c r="C4731" s="25">
        <v>3505</v>
      </c>
    </row>
    <row r="4732" spans="1:3" ht="16.5" customHeight="1" x14ac:dyDescent="0.3">
      <c r="A4732" s="26">
        <v>725720</v>
      </c>
      <c r="B4732" s="24" t="s">
        <v>12374</v>
      </c>
      <c r="C4732" s="25">
        <v>3505</v>
      </c>
    </row>
    <row r="4733" spans="1:3" ht="16.5" customHeight="1" x14ac:dyDescent="0.3">
      <c r="A4733" s="26">
        <v>725721</v>
      </c>
      <c r="B4733" s="24" t="s">
        <v>12375</v>
      </c>
      <c r="C4733" s="24">
        <v>874</v>
      </c>
    </row>
    <row r="4734" spans="1:3" ht="16.5" customHeight="1" x14ac:dyDescent="0.3">
      <c r="A4734" s="26">
        <v>725724</v>
      </c>
      <c r="B4734" s="24" t="s">
        <v>12376</v>
      </c>
      <c r="C4734" s="25">
        <v>7900</v>
      </c>
    </row>
    <row r="4735" spans="1:3" ht="16.5" customHeight="1" x14ac:dyDescent="0.3">
      <c r="A4735" s="26">
        <v>725725</v>
      </c>
      <c r="B4735" s="24" t="s">
        <v>12377</v>
      </c>
      <c r="C4735" s="25">
        <v>15507</v>
      </c>
    </row>
    <row r="4736" spans="1:3" ht="16.5" customHeight="1" x14ac:dyDescent="0.3">
      <c r="A4736" s="26">
        <v>725726</v>
      </c>
      <c r="B4736" s="24" t="s">
        <v>12378</v>
      </c>
      <c r="C4736" s="25">
        <v>4500</v>
      </c>
    </row>
    <row r="4737" spans="1:3" ht="16.5" customHeight="1" x14ac:dyDescent="0.3">
      <c r="A4737" s="26">
        <v>725727</v>
      </c>
      <c r="B4737" s="24" t="s">
        <v>12379</v>
      </c>
      <c r="C4737" s="24">
        <v>68.2</v>
      </c>
    </row>
    <row r="4738" spans="1:3" ht="16.5" customHeight="1" x14ac:dyDescent="0.3">
      <c r="A4738" s="26">
        <v>725728</v>
      </c>
      <c r="B4738" s="24" t="s">
        <v>12380</v>
      </c>
      <c r="C4738" s="24">
        <v>18.559999999999999</v>
      </c>
    </row>
    <row r="4739" spans="1:3" ht="16.5" customHeight="1" x14ac:dyDescent="0.3">
      <c r="A4739" s="26">
        <v>725729</v>
      </c>
      <c r="B4739" s="24" t="s">
        <v>12381</v>
      </c>
      <c r="C4739" s="24">
        <v>32</v>
      </c>
    </row>
    <row r="4740" spans="1:3" ht="16.5" customHeight="1" x14ac:dyDescent="0.3">
      <c r="A4740" s="26">
        <v>725730</v>
      </c>
      <c r="B4740" s="24" t="s">
        <v>12381</v>
      </c>
      <c r="C4740" s="24">
        <v>48</v>
      </c>
    </row>
    <row r="4741" spans="1:3" ht="16.5" customHeight="1" x14ac:dyDescent="0.3">
      <c r="A4741" s="26">
        <v>725731</v>
      </c>
      <c r="B4741" s="24" t="s">
        <v>12382</v>
      </c>
      <c r="C4741" s="24">
        <v>9.32</v>
      </c>
    </row>
    <row r="4742" spans="1:3" ht="16.5" customHeight="1" x14ac:dyDescent="0.3">
      <c r="A4742" s="26">
        <v>725732</v>
      </c>
      <c r="B4742" s="24" t="s">
        <v>12383</v>
      </c>
      <c r="C4742" s="24">
        <v>280</v>
      </c>
    </row>
    <row r="4743" spans="1:3" ht="16.5" customHeight="1" x14ac:dyDescent="0.3">
      <c r="A4743" s="26">
        <v>725733</v>
      </c>
      <c r="B4743" s="24" t="s">
        <v>12384</v>
      </c>
      <c r="C4743" s="25">
        <v>1525</v>
      </c>
    </row>
    <row r="4744" spans="1:3" ht="16.5" customHeight="1" x14ac:dyDescent="0.3">
      <c r="A4744" s="26">
        <v>725734</v>
      </c>
      <c r="B4744" s="24" t="s">
        <v>12385</v>
      </c>
      <c r="C4744" s="24">
        <v>449</v>
      </c>
    </row>
    <row r="4745" spans="1:3" ht="16.5" customHeight="1" x14ac:dyDescent="0.3">
      <c r="A4745" s="26">
        <v>725735</v>
      </c>
      <c r="B4745" s="24" t="s">
        <v>12386</v>
      </c>
      <c r="C4745" s="24">
        <v>48.5</v>
      </c>
    </row>
    <row r="4746" spans="1:3" ht="16.5" customHeight="1" x14ac:dyDescent="0.3">
      <c r="A4746" s="26">
        <v>725736</v>
      </c>
      <c r="B4746" s="24" t="s">
        <v>12387</v>
      </c>
      <c r="C4746" s="25">
        <v>1902</v>
      </c>
    </row>
    <row r="4747" spans="1:3" ht="16.5" customHeight="1" x14ac:dyDescent="0.3">
      <c r="A4747" s="26">
        <v>725737</v>
      </c>
      <c r="B4747" s="24" t="s">
        <v>12388</v>
      </c>
      <c r="C4747" s="25">
        <v>1798</v>
      </c>
    </row>
    <row r="4748" spans="1:3" ht="16.5" customHeight="1" x14ac:dyDescent="0.3">
      <c r="A4748" s="26">
        <v>725739</v>
      </c>
      <c r="B4748" s="24" t="s">
        <v>12389</v>
      </c>
      <c r="C4748" s="25">
        <v>1673</v>
      </c>
    </row>
    <row r="4749" spans="1:3" ht="16.5" customHeight="1" x14ac:dyDescent="0.3">
      <c r="A4749" s="26">
        <v>725740</v>
      </c>
      <c r="B4749" s="24" t="s">
        <v>12390</v>
      </c>
      <c r="C4749" s="25">
        <v>2348</v>
      </c>
    </row>
    <row r="4750" spans="1:3" ht="16.5" customHeight="1" x14ac:dyDescent="0.3">
      <c r="A4750" s="26">
        <v>725741</v>
      </c>
      <c r="B4750" s="24" t="s">
        <v>12391</v>
      </c>
      <c r="C4750" s="25">
        <v>5471</v>
      </c>
    </row>
    <row r="4751" spans="1:3" ht="16.5" customHeight="1" x14ac:dyDescent="0.3">
      <c r="A4751" s="26">
        <v>725742</v>
      </c>
      <c r="B4751" s="24" t="s">
        <v>12392</v>
      </c>
      <c r="C4751" s="24">
        <v>32.43</v>
      </c>
    </row>
    <row r="4752" spans="1:3" ht="16.5" customHeight="1" x14ac:dyDescent="0.3">
      <c r="A4752" s="26">
        <v>725755</v>
      </c>
      <c r="B4752" s="24" t="s">
        <v>12393</v>
      </c>
      <c r="C4752" s="24">
        <v>46.34</v>
      </c>
    </row>
    <row r="4753" spans="1:3" ht="16.5" customHeight="1" x14ac:dyDescent="0.3">
      <c r="A4753" s="26">
        <v>906910</v>
      </c>
      <c r="B4753" s="24" t="s">
        <v>2122</v>
      </c>
      <c r="C4753" s="24">
        <v>241</v>
      </c>
    </row>
    <row r="4754" spans="1:3" ht="16.5" customHeight="1" x14ac:dyDescent="0.3">
      <c r="A4754" s="26">
        <v>909790</v>
      </c>
      <c r="B4754" s="24" t="s">
        <v>12394</v>
      </c>
      <c r="C4754" s="24">
        <v>38</v>
      </c>
    </row>
    <row r="4755" spans="1:3" ht="16.5" customHeight="1" x14ac:dyDescent="0.3">
      <c r="A4755" s="26">
        <v>930260</v>
      </c>
      <c r="B4755" s="24" t="s">
        <v>12395</v>
      </c>
      <c r="C4755" s="24">
        <v>0.32</v>
      </c>
    </row>
    <row r="4756" spans="1:3" ht="16.5" customHeight="1" x14ac:dyDescent="0.3">
      <c r="A4756" s="26">
        <v>930410</v>
      </c>
      <c r="B4756" s="24" t="s">
        <v>12396</v>
      </c>
      <c r="C4756" s="24">
        <v>0.5</v>
      </c>
    </row>
    <row r="4757" spans="1:3" ht="16.5" customHeight="1" x14ac:dyDescent="0.3">
      <c r="A4757" s="26">
        <v>930830</v>
      </c>
      <c r="B4757" s="24" t="s">
        <v>12397</v>
      </c>
      <c r="C4757" s="24">
        <v>0.86</v>
      </c>
    </row>
    <row r="4758" spans="1:3" ht="16.5" customHeight="1" x14ac:dyDescent="0.3">
      <c r="A4758" s="26">
        <v>931020</v>
      </c>
      <c r="B4758" s="24" t="s">
        <v>12398</v>
      </c>
      <c r="C4758" s="24">
        <v>0.87</v>
      </c>
    </row>
    <row r="4759" spans="1:3" ht="16.5" customHeight="1" x14ac:dyDescent="0.3">
      <c r="A4759" s="26">
        <v>943040</v>
      </c>
      <c r="B4759" s="24" t="s">
        <v>12399</v>
      </c>
      <c r="C4759" s="24">
        <v>1.91</v>
      </c>
    </row>
    <row r="4760" spans="1:3" ht="16.5" customHeight="1" x14ac:dyDescent="0.3">
      <c r="A4760" s="26">
        <v>946750</v>
      </c>
      <c r="B4760" s="24" t="s">
        <v>12400</v>
      </c>
      <c r="C4760" s="24">
        <v>66.989999999999995</v>
      </c>
    </row>
    <row r="4761" spans="1:3" ht="16.5" customHeight="1" x14ac:dyDescent="0.3">
      <c r="A4761" s="26">
        <v>950180</v>
      </c>
      <c r="B4761" s="24" t="s">
        <v>12401</v>
      </c>
      <c r="C4761" s="24">
        <v>4.43</v>
      </c>
    </row>
    <row r="4762" spans="1:3" ht="16.5" customHeight="1" x14ac:dyDescent="0.3">
      <c r="A4762" s="26">
        <v>952150</v>
      </c>
      <c r="B4762" s="24" t="s">
        <v>12402</v>
      </c>
      <c r="C4762" s="24">
        <v>0</v>
      </c>
    </row>
    <row r="4763" spans="1:3" ht="16.5" customHeight="1" x14ac:dyDescent="0.3">
      <c r="A4763" s="26">
        <v>952150</v>
      </c>
      <c r="B4763" s="24" t="s">
        <v>12402</v>
      </c>
      <c r="C4763" s="24">
        <v>0</v>
      </c>
    </row>
    <row r="4764" spans="1:3" ht="16.5" customHeight="1" x14ac:dyDescent="0.3">
      <c r="A4764" s="26">
        <v>953100</v>
      </c>
      <c r="B4764" s="24" t="s">
        <v>12403</v>
      </c>
      <c r="C4764" s="24">
        <v>1.22</v>
      </c>
    </row>
    <row r="4765" spans="1:3" ht="16.5" customHeight="1" x14ac:dyDescent="0.3">
      <c r="A4765" s="26">
        <v>962600</v>
      </c>
      <c r="B4765" s="24" t="s">
        <v>12404</v>
      </c>
      <c r="C4765" s="24">
        <v>0.3</v>
      </c>
    </row>
    <row r="4766" spans="1:3" ht="16.5" customHeight="1" x14ac:dyDescent="0.3">
      <c r="A4766" s="26">
        <v>962605</v>
      </c>
      <c r="B4766" s="24" t="s">
        <v>12405</v>
      </c>
      <c r="C4766" s="24">
        <v>0.68</v>
      </c>
    </row>
    <row r="4767" spans="1:3" ht="16.5" customHeight="1" x14ac:dyDescent="0.3">
      <c r="A4767" s="26">
        <v>962620</v>
      </c>
      <c r="B4767" s="24" t="s">
        <v>12406</v>
      </c>
      <c r="C4767" s="24">
        <v>0.52</v>
      </c>
    </row>
    <row r="4768" spans="1:3" ht="16.5" customHeight="1" x14ac:dyDescent="0.3">
      <c r="A4768" s="26">
        <v>962640</v>
      </c>
      <c r="B4768" s="24" t="s">
        <v>12407</v>
      </c>
      <c r="C4768" s="24">
        <v>0</v>
      </c>
    </row>
    <row r="4769" spans="1:3" ht="16.5" customHeight="1" x14ac:dyDescent="0.3">
      <c r="A4769" s="26">
        <v>963500</v>
      </c>
      <c r="B4769" s="24" t="s">
        <v>12408</v>
      </c>
      <c r="C4769" s="24">
        <v>232</v>
      </c>
    </row>
    <row r="4770" spans="1:3" ht="16.5" customHeight="1" x14ac:dyDescent="0.3">
      <c r="A4770" s="26">
        <v>963500</v>
      </c>
      <c r="B4770" s="24" t="s">
        <v>12408</v>
      </c>
      <c r="C4770" s="24">
        <v>232</v>
      </c>
    </row>
    <row r="4771" spans="1:3" ht="16.5" customHeight="1" x14ac:dyDescent="0.3">
      <c r="A4771" s="26">
        <v>990510</v>
      </c>
      <c r="B4771" s="24" t="s">
        <v>12409</v>
      </c>
      <c r="C4771" s="24">
        <v>1.02</v>
      </c>
    </row>
    <row r="4772" spans="1:3" ht="16.5" customHeight="1" x14ac:dyDescent="0.3">
      <c r="A4772" s="26">
        <v>990560</v>
      </c>
      <c r="B4772" s="24" t="s">
        <v>12410</v>
      </c>
      <c r="C4772" s="24">
        <v>1.0900000000000001</v>
      </c>
    </row>
    <row r="4773" spans="1:3" ht="16.5" customHeight="1" x14ac:dyDescent="0.3">
      <c r="A4773" s="26">
        <v>990610</v>
      </c>
      <c r="B4773" s="24" t="s">
        <v>12411</v>
      </c>
      <c r="C4773" s="24">
        <v>0.53</v>
      </c>
    </row>
    <row r="4774" spans="1:3" ht="16.5" customHeight="1" x14ac:dyDescent="0.3">
      <c r="A4774" s="26">
        <v>990620</v>
      </c>
      <c r="B4774" s="24" t="s">
        <v>12412</v>
      </c>
      <c r="C4774" s="24">
        <v>0.62</v>
      </c>
    </row>
    <row r="4775" spans="1:3" ht="16.5" customHeight="1" x14ac:dyDescent="0.3">
      <c r="A4775" s="26">
        <v>990620</v>
      </c>
      <c r="B4775" s="24" t="s">
        <v>12412</v>
      </c>
      <c r="C4775" s="24">
        <v>0.62</v>
      </c>
    </row>
    <row r="4776" spans="1:3" ht="16.5" customHeight="1" x14ac:dyDescent="0.3">
      <c r="A4776" s="26">
        <v>990620</v>
      </c>
      <c r="B4776" s="24" t="s">
        <v>12412</v>
      </c>
      <c r="C4776" s="24">
        <v>0.62</v>
      </c>
    </row>
    <row r="4777" spans="1:3" ht="16.5" customHeight="1" x14ac:dyDescent="0.3">
      <c r="A4777" s="26">
        <v>990680</v>
      </c>
      <c r="B4777" s="24" t="s">
        <v>12413</v>
      </c>
      <c r="C4777" s="24">
        <v>1.3</v>
      </c>
    </row>
    <row r="4778" spans="1:3" ht="16.5" customHeight="1" x14ac:dyDescent="0.3">
      <c r="A4778" s="26">
        <v>990710</v>
      </c>
      <c r="B4778" s="24" t="s">
        <v>12414</v>
      </c>
      <c r="C4778" s="24">
        <v>0.22</v>
      </c>
    </row>
    <row r="4779" spans="1:3" ht="16.5" customHeight="1" x14ac:dyDescent="0.3">
      <c r="A4779" s="26">
        <v>990710</v>
      </c>
      <c r="B4779" s="24" t="s">
        <v>12414</v>
      </c>
      <c r="C4779" s="24">
        <v>0.22</v>
      </c>
    </row>
    <row r="4780" spans="1:3" ht="16.5" customHeight="1" x14ac:dyDescent="0.3">
      <c r="A4780" s="26">
        <v>990710</v>
      </c>
      <c r="B4780" s="24" t="s">
        <v>12414</v>
      </c>
      <c r="C4780" s="24">
        <v>0.22</v>
      </c>
    </row>
    <row r="4781" spans="1:3" ht="16.5" customHeight="1" x14ac:dyDescent="0.3">
      <c r="A4781" s="26">
        <v>990820</v>
      </c>
      <c r="B4781" s="24" t="s">
        <v>12415</v>
      </c>
      <c r="C4781" s="24">
        <v>0.28999999999999998</v>
      </c>
    </row>
    <row r="4782" spans="1:3" ht="16.5" customHeight="1" x14ac:dyDescent="0.3">
      <c r="A4782" s="26">
        <v>990820</v>
      </c>
      <c r="B4782" s="24" t="s">
        <v>12415</v>
      </c>
      <c r="C4782" s="24">
        <v>0.28999999999999998</v>
      </c>
    </row>
    <row r="4783" spans="1:3" ht="16.5" customHeight="1" x14ac:dyDescent="0.3">
      <c r="A4783" s="26">
        <v>990840</v>
      </c>
      <c r="B4783" s="24" t="s">
        <v>12416</v>
      </c>
      <c r="C4783" s="24">
        <v>0.79</v>
      </c>
    </row>
    <row r="4784" spans="1:3" ht="16.5" customHeight="1" x14ac:dyDescent="0.3">
      <c r="A4784" s="26">
        <v>991050</v>
      </c>
      <c r="B4784" s="24" t="s">
        <v>12417</v>
      </c>
      <c r="C4784" s="24">
        <v>3.26</v>
      </c>
    </row>
    <row r="4785" spans="1:3" ht="16.5" customHeight="1" x14ac:dyDescent="0.3">
      <c r="A4785" s="26">
        <v>991060</v>
      </c>
      <c r="B4785" s="24" t="s">
        <v>12418</v>
      </c>
      <c r="C4785" s="24">
        <v>3.54</v>
      </c>
    </row>
    <row r="4786" spans="1:3" ht="16.5" customHeight="1" x14ac:dyDescent="0.3">
      <c r="A4786" s="26">
        <v>991100</v>
      </c>
      <c r="B4786" s="24" t="s">
        <v>12419</v>
      </c>
      <c r="C4786" s="24">
        <v>0.13</v>
      </c>
    </row>
    <row r="4787" spans="1:3" ht="16.5" customHeight="1" x14ac:dyDescent="0.3">
      <c r="A4787" s="26">
        <v>991120</v>
      </c>
      <c r="B4787" s="24" t="s">
        <v>12420</v>
      </c>
      <c r="C4787" s="24">
        <v>0.12</v>
      </c>
    </row>
    <row r="4788" spans="1:3" ht="16.5" customHeight="1" x14ac:dyDescent="0.3">
      <c r="A4788" s="26">
        <v>991150</v>
      </c>
      <c r="B4788" s="24" t="s">
        <v>12421</v>
      </c>
      <c r="C4788" s="24">
        <v>0.41</v>
      </c>
    </row>
    <row r="4789" spans="1:3" ht="16.5" customHeight="1" x14ac:dyDescent="0.3">
      <c r="A4789" s="26">
        <v>991170</v>
      </c>
      <c r="B4789" s="24" t="s">
        <v>12422</v>
      </c>
      <c r="C4789" s="24">
        <v>0.84</v>
      </c>
    </row>
    <row r="4790" spans="1:3" ht="16.5" customHeight="1" x14ac:dyDescent="0.3">
      <c r="A4790" s="26">
        <v>991190</v>
      </c>
      <c r="B4790" s="24" t="s">
        <v>12423</v>
      </c>
      <c r="C4790" s="24">
        <v>0.65</v>
      </c>
    </row>
    <row r="4791" spans="1:3" ht="16.5" customHeight="1" x14ac:dyDescent="0.3">
      <c r="A4791" s="26" t="s">
        <v>7197</v>
      </c>
      <c r="B4791" s="24" t="s">
        <v>12424</v>
      </c>
      <c r="C4791" s="25">
        <v>23668</v>
      </c>
    </row>
    <row r="4792" spans="1:3" ht="16.5" customHeight="1" x14ac:dyDescent="0.3">
      <c r="A4792" s="26" t="s">
        <v>7198</v>
      </c>
      <c r="B4792" s="24" t="s">
        <v>12425</v>
      </c>
      <c r="C4792" s="25">
        <v>104872</v>
      </c>
    </row>
    <row r="4793" spans="1:3" ht="16.5" customHeight="1" x14ac:dyDescent="0.3">
      <c r="A4793" s="26" t="s">
        <v>7199</v>
      </c>
      <c r="B4793" s="24" t="s">
        <v>12426</v>
      </c>
      <c r="C4793" s="25">
        <v>115543</v>
      </c>
    </row>
    <row r="4794" spans="1:3" ht="16.5" customHeight="1" x14ac:dyDescent="0.3">
      <c r="A4794" s="26" t="s">
        <v>7200</v>
      </c>
      <c r="B4794" s="24" t="s">
        <v>12427</v>
      </c>
      <c r="C4794" s="25">
        <v>119685</v>
      </c>
    </row>
    <row r="4795" spans="1:3" ht="16.5" customHeight="1" x14ac:dyDescent="0.3">
      <c r="A4795" s="26" t="s">
        <v>7201</v>
      </c>
      <c r="B4795" s="24" t="s">
        <v>12428</v>
      </c>
      <c r="C4795" s="25">
        <v>114918</v>
      </c>
    </row>
    <row r="4796" spans="1:3" ht="16.5" customHeight="1" x14ac:dyDescent="0.3">
      <c r="A4796" s="26" t="s">
        <v>7202</v>
      </c>
      <c r="B4796" s="24" t="s">
        <v>12429</v>
      </c>
      <c r="C4796" s="25">
        <v>117516</v>
      </c>
    </row>
    <row r="4797" spans="1:3" ht="16.5" customHeight="1" x14ac:dyDescent="0.3">
      <c r="A4797" s="26" t="s">
        <v>7203</v>
      </c>
      <c r="B4797" s="24" t="s">
        <v>12430</v>
      </c>
      <c r="C4797" s="25">
        <v>101108</v>
      </c>
    </row>
    <row r="4798" spans="1:3" ht="16.5" customHeight="1" x14ac:dyDescent="0.3">
      <c r="A4798" s="26" t="s">
        <v>7204</v>
      </c>
      <c r="B4798" s="24" t="s">
        <v>12431</v>
      </c>
      <c r="C4798" s="25">
        <v>84998</v>
      </c>
    </row>
    <row r="4799" spans="1:3" ht="16.5" customHeight="1" x14ac:dyDescent="0.3">
      <c r="A4799" s="26" t="s">
        <v>7205</v>
      </c>
      <c r="B4799" s="24" t="s">
        <v>12432</v>
      </c>
      <c r="C4799" s="25">
        <v>137001</v>
      </c>
    </row>
    <row r="4800" spans="1:3" ht="16.5" customHeight="1" x14ac:dyDescent="0.3">
      <c r="A4800" s="26" t="s">
        <v>12433</v>
      </c>
      <c r="B4800" s="24" t="s">
        <v>12434</v>
      </c>
      <c r="C4800" s="25">
        <v>137929</v>
      </c>
    </row>
    <row r="4801" spans="1:3" ht="16.5" customHeight="1" x14ac:dyDescent="0.3">
      <c r="A4801" s="26" t="s">
        <v>7206</v>
      </c>
      <c r="B4801" s="24" t="s">
        <v>12435</v>
      </c>
      <c r="C4801" s="25">
        <v>139589</v>
      </c>
    </row>
    <row r="4802" spans="1:3" ht="16.5" customHeight="1" x14ac:dyDescent="0.3">
      <c r="A4802" s="26" t="s">
        <v>7207</v>
      </c>
      <c r="B4802" s="24" t="s">
        <v>12436</v>
      </c>
      <c r="C4802" s="25">
        <v>143623</v>
      </c>
    </row>
    <row r="4803" spans="1:3" ht="16.5" customHeight="1" x14ac:dyDescent="0.3">
      <c r="A4803" s="26" t="s">
        <v>7208</v>
      </c>
      <c r="B4803" s="24" t="s">
        <v>12437</v>
      </c>
      <c r="C4803" s="25">
        <v>77881</v>
      </c>
    </row>
    <row r="4804" spans="1:3" ht="16.5" customHeight="1" x14ac:dyDescent="0.3">
      <c r="A4804" s="26" t="s">
        <v>7209</v>
      </c>
      <c r="B4804" s="24" t="s">
        <v>12438</v>
      </c>
      <c r="C4804" s="25">
        <v>141380</v>
      </c>
    </row>
    <row r="4805" spans="1:3" ht="16.5" customHeight="1" x14ac:dyDescent="0.3">
      <c r="A4805" s="26" t="s">
        <v>7210</v>
      </c>
      <c r="B4805" s="24" t="s">
        <v>12439</v>
      </c>
      <c r="C4805" s="25">
        <v>142934</v>
      </c>
    </row>
    <row r="4806" spans="1:3" ht="16.5" customHeight="1" x14ac:dyDescent="0.3">
      <c r="A4806" s="26" t="s">
        <v>7211</v>
      </c>
      <c r="B4806" s="24" t="s">
        <v>12440</v>
      </c>
      <c r="C4806" s="25">
        <v>141105</v>
      </c>
    </row>
    <row r="4807" spans="1:3" ht="16.5" customHeight="1" x14ac:dyDescent="0.3">
      <c r="A4807" s="26" t="s">
        <v>7212</v>
      </c>
      <c r="B4807" s="24" t="s">
        <v>12441</v>
      </c>
      <c r="C4807" s="25">
        <v>75563</v>
      </c>
    </row>
    <row r="4808" spans="1:3" ht="16.5" customHeight="1" x14ac:dyDescent="0.3">
      <c r="A4808" s="26" t="s">
        <v>7213</v>
      </c>
      <c r="B4808" s="24" t="s">
        <v>12442</v>
      </c>
      <c r="C4808" s="25">
        <v>87600</v>
      </c>
    </row>
    <row r="4809" spans="1:3" ht="16.5" customHeight="1" x14ac:dyDescent="0.3">
      <c r="A4809" s="26" t="s">
        <v>7214</v>
      </c>
      <c r="B4809" s="24" t="s">
        <v>12443</v>
      </c>
      <c r="C4809" s="25">
        <v>87555</v>
      </c>
    </row>
    <row r="4810" spans="1:3" ht="16.5" customHeight="1" x14ac:dyDescent="0.3">
      <c r="A4810" s="26" t="s">
        <v>7215</v>
      </c>
      <c r="B4810" s="24" t="s">
        <v>12444</v>
      </c>
      <c r="C4810" s="25">
        <v>89769</v>
      </c>
    </row>
    <row r="4811" spans="1:3" ht="16.5" customHeight="1" x14ac:dyDescent="0.3">
      <c r="A4811" s="26" t="s">
        <v>7216</v>
      </c>
      <c r="B4811" s="24" t="s">
        <v>12445</v>
      </c>
      <c r="C4811" s="25">
        <v>105648</v>
      </c>
    </row>
    <row r="4812" spans="1:3" ht="16.5" customHeight="1" x14ac:dyDescent="0.3">
      <c r="A4812" s="26" t="s">
        <v>7217</v>
      </c>
      <c r="B4812" s="24" t="s">
        <v>12446</v>
      </c>
      <c r="C4812" s="25">
        <v>106838</v>
      </c>
    </row>
    <row r="4813" spans="1:3" ht="16.5" customHeight="1" x14ac:dyDescent="0.3">
      <c r="A4813" s="26" t="s">
        <v>7218</v>
      </c>
      <c r="B4813" s="24" t="s">
        <v>7219</v>
      </c>
      <c r="C4813" s="25">
        <v>342615</v>
      </c>
    </row>
    <row r="4814" spans="1:3" ht="16.5" customHeight="1" x14ac:dyDescent="0.3">
      <c r="A4814" s="26" t="s">
        <v>7220</v>
      </c>
      <c r="B4814" s="24" t="s">
        <v>7221</v>
      </c>
      <c r="C4814" s="25">
        <v>341337</v>
      </c>
    </row>
    <row r="4815" spans="1:3" ht="16.5" customHeight="1" x14ac:dyDescent="0.3">
      <c r="A4815" s="26" t="s">
        <v>7222</v>
      </c>
      <c r="B4815" s="24" t="s">
        <v>7223</v>
      </c>
      <c r="C4815" s="25">
        <v>340182</v>
      </c>
    </row>
    <row r="4816" spans="1:3" ht="16.5" customHeight="1" x14ac:dyDescent="0.3">
      <c r="A4816" s="26" t="s">
        <v>2123</v>
      </c>
      <c r="B4816" s="24" t="s">
        <v>2124</v>
      </c>
      <c r="C4816" s="24">
        <v>238</v>
      </c>
    </row>
    <row r="4817" spans="1:3" ht="16.5" customHeight="1" x14ac:dyDescent="0.3">
      <c r="A4817" s="26" t="s">
        <v>7224</v>
      </c>
      <c r="B4817" s="24" t="s">
        <v>2125</v>
      </c>
      <c r="C4817" s="24">
        <v>177</v>
      </c>
    </row>
    <row r="4818" spans="1:3" ht="16.5" customHeight="1" x14ac:dyDescent="0.3">
      <c r="A4818" s="26" t="s">
        <v>7225</v>
      </c>
      <c r="B4818" s="24" t="s">
        <v>2126</v>
      </c>
      <c r="C4818" s="24">
        <v>24.6</v>
      </c>
    </row>
    <row r="4819" spans="1:3" ht="16.5" customHeight="1" x14ac:dyDescent="0.3">
      <c r="A4819" s="26" t="s">
        <v>7226</v>
      </c>
      <c r="B4819" s="24" t="s">
        <v>1463</v>
      </c>
      <c r="C4819" s="24">
        <v>32.99</v>
      </c>
    </row>
    <row r="4820" spans="1:3" ht="16.5" customHeight="1" x14ac:dyDescent="0.3">
      <c r="A4820" s="26" t="s">
        <v>7227</v>
      </c>
      <c r="B4820" s="24" t="s">
        <v>12447</v>
      </c>
      <c r="C4820" s="24">
        <v>48.18</v>
      </c>
    </row>
    <row r="4821" spans="1:3" ht="16.5" customHeight="1" x14ac:dyDescent="0.3">
      <c r="A4821" s="26" t="s">
        <v>7228</v>
      </c>
      <c r="B4821" s="24" t="s">
        <v>12448</v>
      </c>
      <c r="C4821" s="24">
        <v>17.79</v>
      </c>
    </row>
    <row r="4822" spans="1:3" ht="16.5" customHeight="1" x14ac:dyDescent="0.3">
      <c r="A4822" s="26" t="s">
        <v>7229</v>
      </c>
      <c r="B4822" s="24" t="s">
        <v>12449</v>
      </c>
      <c r="C4822" s="24">
        <v>293</v>
      </c>
    </row>
    <row r="4823" spans="1:3" ht="16.5" customHeight="1" x14ac:dyDescent="0.3">
      <c r="A4823" s="26" t="s">
        <v>7230</v>
      </c>
      <c r="B4823" s="24" t="s">
        <v>12450</v>
      </c>
      <c r="C4823" s="24">
        <v>26.5</v>
      </c>
    </row>
    <row r="4824" spans="1:3" ht="16.5" customHeight="1" x14ac:dyDescent="0.3">
      <c r="A4824" s="26" t="s">
        <v>2127</v>
      </c>
      <c r="B4824" s="24" t="s">
        <v>2128</v>
      </c>
      <c r="C4824" s="24">
        <v>265</v>
      </c>
    </row>
    <row r="4825" spans="1:3" ht="16.5" customHeight="1" x14ac:dyDescent="0.3">
      <c r="A4825" s="26" t="s">
        <v>7231</v>
      </c>
      <c r="B4825" s="24" t="s">
        <v>12451</v>
      </c>
      <c r="C4825" s="24">
        <v>150</v>
      </c>
    </row>
    <row r="4826" spans="1:3" ht="16.5" customHeight="1" x14ac:dyDescent="0.3">
      <c r="A4826" s="26" t="s">
        <v>7232</v>
      </c>
      <c r="B4826" s="24" t="s">
        <v>2129</v>
      </c>
      <c r="C4826" s="24">
        <v>12.05</v>
      </c>
    </row>
    <row r="4827" spans="1:3" ht="16.5" customHeight="1" x14ac:dyDescent="0.3">
      <c r="A4827" s="26" t="s">
        <v>7233</v>
      </c>
      <c r="B4827" s="24" t="s">
        <v>12452</v>
      </c>
      <c r="C4827" s="24">
        <v>21.83</v>
      </c>
    </row>
    <row r="4828" spans="1:3" ht="16.5" customHeight="1" x14ac:dyDescent="0.3">
      <c r="A4828" s="26" t="s">
        <v>2130</v>
      </c>
      <c r="B4828" s="24" t="s">
        <v>12453</v>
      </c>
      <c r="C4828" s="24">
        <v>71</v>
      </c>
    </row>
    <row r="4829" spans="1:3" ht="16.5" customHeight="1" x14ac:dyDescent="0.3">
      <c r="A4829" s="26" t="s">
        <v>7234</v>
      </c>
      <c r="B4829" s="24" t="s">
        <v>2131</v>
      </c>
      <c r="C4829" s="24">
        <v>99</v>
      </c>
    </row>
    <row r="4830" spans="1:3" ht="16.5" customHeight="1" x14ac:dyDescent="0.3">
      <c r="A4830" s="26" t="s">
        <v>2132</v>
      </c>
      <c r="B4830" s="24" t="s">
        <v>12454</v>
      </c>
      <c r="C4830" s="24">
        <v>229</v>
      </c>
    </row>
    <row r="4831" spans="1:3" ht="16.5" customHeight="1" x14ac:dyDescent="0.3">
      <c r="A4831" s="26" t="s">
        <v>2133</v>
      </c>
      <c r="B4831" s="24" t="s">
        <v>12455</v>
      </c>
      <c r="C4831" s="24">
        <v>1.1599999999999999</v>
      </c>
    </row>
    <row r="4832" spans="1:3" ht="16.5" customHeight="1" x14ac:dyDescent="0.3">
      <c r="A4832" s="26" t="s">
        <v>2134</v>
      </c>
      <c r="B4832" s="24" t="s">
        <v>12456</v>
      </c>
      <c r="C4832" s="24">
        <v>137</v>
      </c>
    </row>
    <row r="4833" spans="1:3" ht="16.5" customHeight="1" x14ac:dyDescent="0.3">
      <c r="A4833" s="26" t="s">
        <v>2135</v>
      </c>
      <c r="B4833" s="24" t="s">
        <v>2136</v>
      </c>
      <c r="C4833" s="24">
        <v>2.2999999999999998</v>
      </c>
    </row>
    <row r="4834" spans="1:3" ht="16.5" customHeight="1" x14ac:dyDescent="0.3">
      <c r="A4834" s="26" t="s">
        <v>7235</v>
      </c>
      <c r="B4834" s="24" t="s">
        <v>12457</v>
      </c>
      <c r="C4834" s="24">
        <v>8.39</v>
      </c>
    </row>
    <row r="4835" spans="1:3" ht="16.5" customHeight="1" x14ac:dyDescent="0.3">
      <c r="A4835" s="26" t="s">
        <v>2137</v>
      </c>
      <c r="B4835" s="24" t="s">
        <v>12458</v>
      </c>
      <c r="C4835" s="24">
        <v>0.68</v>
      </c>
    </row>
    <row r="4836" spans="1:3" ht="16.5" customHeight="1" x14ac:dyDescent="0.3">
      <c r="A4836" s="26" t="s">
        <v>7236</v>
      </c>
      <c r="B4836" s="24" t="s">
        <v>12459</v>
      </c>
      <c r="C4836" s="24">
        <v>64.239999999999995</v>
      </c>
    </row>
    <row r="4837" spans="1:3" ht="16.5" customHeight="1" x14ac:dyDescent="0.3">
      <c r="A4837" s="26" t="s">
        <v>2138</v>
      </c>
      <c r="B4837" s="24" t="s">
        <v>12460</v>
      </c>
      <c r="C4837" s="24">
        <v>83</v>
      </c>
    </row>
    <row r="4838" spans="1:3" ht="16.5" customHeight="1" x14ac:dyDescent="0.3">
      <c r="A4838" s="26" t="s">
        <v>2139</v>
      </c>
      <c r="B4838" s="24" t="s">
        <v>12461</v>
      </c>
      <c r="C4838" s="24">
        <v>231</v>
      </c>
    </row>
    <row r="4839" spans="1:3" ht="16.5" customHeight="1" x14ac:dyDescent="0.3">
      <c r="A4839" s="26" t="s">
        <v>2140</v>
      </c>
      <c r="B4839" s="24" t="s">
        <v>12462</v>
      </c>
      <c r="C4839" s="24">
        <v>22.88</v>
      </c>
    </row>
    <row r="4840" spans="1:3" ht="16.5" customHeight="1" x14ac:dyDescent="0.3">
      <c r="A4840" s="26" t="s">
        <v>12463</v>
      </c>
      <c r="B4840" s="24" t="s">
        <v>12464</v>
      </c>
      <c r="C4840" s="24">
        <v>0.26</v>
      </c>
    </row>
    <row r="4841" spans="1:3" ht="16.5" customHeight="1" x14ac:dyDescent="0.3">
      <c r="A4841" s="26" t="s">
        <v>7237</v>
      </c>
      <c r="B4841" s="24" t="s">
        <v>12465</v>
      </c>
      <c r="C4841" s="24">
        <v>3.61</v>
      </c>
    </row>
    <row r="4842" spans="1:3" ht="16.5" customHeight="1" x14ac:dyDescent="0.3">
      <c r="A4842" s="26" t="s">
        <v>7238</v>
      </c>
      <c r="B4842" s="24" t="s">
        <v>12466</v>
      </c>
      <c r="C4842" s="24">
        <v>75</v>
      </c>
    </row>
    <row r="4843" spans="1:3" ht="16.5" customHeight="1" x14ac:dyDescent="0.3">
      <c r="A4843" s="26" t="s">
        <v>7239</v>
      </c>
      <c r="B4843" s="24" t="s">
        <v>12467</v>
      </c>
      <c r="C4843" s="24">
        <v>36.700000000000003</v>
      </c>
    </row>
    <row r="4844" spans="1:3" ht="16.5" customHeight="1" x14ac:dyDescent="0.3">
      <c r="A4844" s="26" t="s">
        <v>7240</v>
      </c>
      <c r="B4844" s="24" t="s">
        <v>12468</v>
      </c>
      <c r="C4844" s="24">
        <v>193</v>
      </c>
    </row>
    <row r="4845" spans="1:3" ht="16.5" customHeight="1" x14ac:dyDescent="0.3">
      <c r="A4845" s="26" t="s">
        <v>7241</v>
      </c>
      <c r="B4845" s="24" t="s">
        <v>2141</v>
      </c>
      <c r="C4845" s="24">
        <v>69</v>
      </c>
    </row>
    <row r="4846" spans="1:3" ht="16.5" customHeight="1" x14ac:dyDescent="0.3">
      <c r="A4846" s="26" t="s">
        <v>7242</v>
      </c>
      <c r="B4846" s="24" t="s">
        <v>12469</v>
      </c>
      <c r="C4846" s="24">
        <v>11.23</v>
      </c>
    </row>
    <row r="4847" spans="1:3" ht="16.5" customHeight="1" x14ac:dyDescent="0.3">
      <c r="A4847" s="26" t="s">
        <v>2142</v>
      </c>
      <c r="B4847" s="24" t="s">
        <v>2143</v>
      </c>
      <c r="C4847" s="24">
        <v>19.95</v>
      </c>
    </row>
    <row r="4848" spans="1:3" ht="16.5" customHeight="1" x14ac:dyDescent="0.3">
      <c r="A4848" s="26" t="s">
        <v>7243</v>
      </c>
      <c r="B4848" s="24" t="s">
        <v>2144</v>
      </c>
      <c r="C4848" s="24">
        <v>25.12</v>
      </c>
    </row>
    <row r="4849" spans="1:3" ht="16.5" customHeight="1" x14ac:dyDescent="0.3">
      <c r="A4849" s="26" t="s">
        <v>2145</v>
      </c>
      <c r="B4849" s="24" t="s">
        <v>2146</v>
      </c>
      <c r="C4849" s="24">
        <v>13.03</v>
      </c>
    </row>
    <row r="4850" spans="1:3" ht="16.5" customHeight="1" x14ac:dyDescent="0.3">
      <c r="A4850" s="26" t="s">
        <v>2147</v>
      </c>
      <c r="B4850" s="24" t="s">
        <v>12470</v>
      </c>
      <c r="C4850" s="24">
        <v>60.52</v>
      </c>
    </row>
    <row r="4851" spans="1:3" ht="16.5" customHeight="1" x14ac:dyDescent="0.3">
      <c r="A4851" s="26" t="s">
        <v>2148</v>
      </c>
      <c r="B4851" s="24" t="s">
        <v>2149</v>
      </c>
      <c r="C4851" s="24">
        <v>38.770000000000003</v>
      </c>
    </row>
    <row r="4852" spans="1:3" ht="16.5" customHeight="1" x14ac:dyDescent="0.3">
      <c r="A4852" s="26" t="s">
        <v>2148</v>
      </c>
      <c r="B4852" s="24" t="s">
        <v>2149</v>
      </c>
      <c r="C4852" s="24">
        <v>38.770000000000003</v>
      </c>
    </row>
    <row r="4853" spans="1:3" ht="16.5" customHeight="1" x14ac:dyDescent="0.3">
      <c r="A4853" s="26" t="s">
        <v>2150</v>
      </c>
      <c r="B4853" s="24" t="s">
        <v>2151</v>
      </c>
      <c r="C4853" s="24">
        <v>128</v>
      </c>
    </row>
    <row r="4854" spans="1:3" ht="16.5" customHeight="1" x14ac:dyDescent="0.3">
      <c r="A4854" s="26" t="s">
        <v>2152</v>
      </c>
      <c r="B4854" s="24" t="s">
        <v>12471</v>
      </c>
      <c r="C4854" s="24">
        <v>12.6</v>
      </c>
    </row>
    <row r="4855" spans="1:3" ht="16.5" customHeight="1" x14ac:dyDescent="0.3">
      <c r="A4855" s="26" t="s">
        <v>2153</v>
      </c>
      <c r="B4855" s="24" t="s">
        <v>12472</v>
      </c>
      <c r="C4855" s="24">
        <v>409</v>
      </c>
    </row>
    <row r="4856" spans="1:3" ht="16.5" customHeight="1" x14ac:dyDescent="0.3">
      <c r="A4856" s="26" t="s">
        <v>2154</v>
      </c>
      <c r="B4856" s="24" t="s">
        <v>12473</v>
      </c>
      <c r="C4856" s="24">
        <v>7.81</v>
      </c>
    </row>
    <row r="4857" spans="1:3" ht="16.5" customHeight="1" x14ac:dyDescent="0.3">
      <c r="A4857" s="26" t="s">
        <v>2154</v>
      </c>
      <c r="B4857" s="24" t="s">
        <v>12473</v>
      </c>
      <c r="C4857" s="24">
        <v>7.81</v>
      </c>
    </row>
    <row r="4858" spans="1:3" ht="16.5" customHeight="1" x14ac:dyDescent="0.3">
      <c r="A4858" s="26" t="s">
        <v>2155</v>
      </c>
      <c r="B4858" s="24" t="s">
        <v>2156</v>
      </c>
      <c r="C4858" s="24">
        <v>0.25</v>
      </c>
    </row>
    <row r="4859" spans="1:3" ht="16.5" customHeight="1" x14ac:dyDescent="0.3">
      <c r="A4859" s="26" t="s">
        <v>2157</v>
      </c>
      <c r="B4859" s="24" t="s">
        <v>12474</v>
      </c>
      <c r="C4859" s="24">
        <v>1.77</v>
      </c>
    </row>
    <row r="4860" spans="1:3" ht="16.5" customHeight="1" x14ac:dyDescent="0.3">
      <c r="A4860" s="26" t="s">
        <v>2158</v>
      </c>
      <c r="B4860" s="24" t="s">
        <v>12475</v>
      </c>
      <c r="C4860" s="24">
        <v>208</v>
      </c>
    </row>
    <row r="4861" spans="1:3" ht="16.5" customHeight="1" x14ac:dyDescent="0.3">
      <c r="A4861" s="26" t="s">
        <v>2159</v>
      </c>
      <c r="B4861" s="24" t="s">
        <v>12476</v>
      </c>
      <c r="C4861" s="24">
        <v>257</v>
      </c>
    </row>
    <row r="4862" spans="1:3" ht="16.5" customHeight="1" x14ac:dyDescent="0.3">
      <c r="A4862" s="26" t="s">
        <v>7244</v>
      </c>
      <c r="B4862" s="24" t="s">
        <v>12477</v>
      </c>
      <c r="C4862" s="24">
        <v>91</v>
      </c>
    </row>
    <row r="4863" spans="1:3" ht="16.5" customHeight="1" x14ac:dyDescent="0.3">
      <c r="A4863" s="26" t="s">
        <v>7244</v>
      </c>
      <c r="B4863" s="24" t="s">
        <v>12477</v>
      </c>
      <c r="C4863" s="24">
        <v>91</v>
      </c>
    </row>
    <row r="4864" spans="1:3" ht="16.5" customHeight="1" x14ac:dyDescent="0.3">
      <c r="A4864" s="26" t="s">
        <v>7244</v>
      </c>
      <c r="B4864" s="24" t="s">
        <v>12477</v>
      </c>
      <c r="C4864" s="24">
        <v>91</v>
      </c>
    </row>
    <row r="4865" spans="1:3" ht="16.5" customHeight="1" x14ac:dyDescent="0.3">
      <c r="A4865" s="26" t="s">
        <v>7244</v>
      </c>
      <c r="B4865" s="24" t="s">
        <v>12477</v>
      </c>
      <c r="C4865" s="24">
        <v>91</v>
      </c>
    </row>
    <row r="4866" spans="1:3" ht="16.5" customHeight="1" x14ac:dyDescent="0.3">
      <c r="A4866" s="26" t="s">
        <v>7244</v>
      </c>
      <c r="B4866" s="24" t="s">
        <v>12477</v>
      </c>
      <c r="C4866" s="24">
        <v>91</v>
      </c>
    </row>
    <row r="4867" spans="1:3" ht="16.5" customHeight="1" x14ac:dyDescent="0.3">
      <c r="A4867" s="26" t="s">
        <v>7244</v>
      </c>
      <c r="B4867" s="24" t="s">
        <v>12477</v>
      </c>
      <c r="C4867" s="24">
        <v>91</v>
      </c>
    </row>
    <row r="4868" spans="1:3" ht="16.5" customHeight="1" x14ac:dyDescent="0.3">
      <c r="A4868" s="26" t="s">
        <v>7244</v>
      </c>
      <c r="B4868" s="24" t="s">
        <v>12477</v>
      </c>
      <c r="C4868" s="24">
        <v>91</v>
      </c>
    </row>
    <row r="4869" spans="1:3" ht="16.5" customHeight="1" x14ac:dyDescent="0.3">
      <c r="A4869" s="26" t="s">
        <v>7244</v>
      </c>
      <c r="B4869" s="24" t="s">
        <v>12477</v>
      </c>
      <c r="C4869" s="24">
        <v>91</v>
      </c>
    </row>
    <row r="4870" spans="1:3" ht="16.5" customHeight="1" x14ac:dyDescent="0.3">
      <c r="A4870" s="26" t="s">
        <v>7245</v>
      </c>
      <c r="B4870" s="24" t="s">
        <v>12478</v>
      </c>
      <c r="C4870" s="24">
        <v>80</v>
      </c>
    </row>
    <row r="4871" spans="1:3" ht="16.5" customHeight="1" x14ac:dyDescent="0.3">
      <c r="A4871" s="26" t="s">
        <v>2160</v>
      </c>
      <c r="B4871" s="24" t="s">
        <v>12479</v>
      </c>
      <c r="C4871" s="24">
        <v>65.91</v>
      </c>
    </row>
    <row r="4872" spans="1:3" ht="16.5" customHeight="1" x14ac:dyDescent="0.3">
      <c r="A4872" s="26" t="s">
        <v>7246</v>
      </c>
      <c r="B4872" s="24" t="s">
        <v>2161</v>
      </c>
      <c r="C4872" s="24">
        <v>4.74</v>
      </c>
    </row>
    <row r="4873" spans="1:3" ht="16.5" customHeight="1" x14ac:dyDescent="0.3">
      <c r="A4873" s="26" t="s">
        <v>2162</v>
      </c>
      <c r="B4873" s="24" t="s">
        <v>2163</v>
      </c>
      <c r="C4873" s="24">
        <v>3.92</v>
      </c>
    </row>
    <row r="4874" spans="1:3" ht="16.5" customHeight="1" x14ac:dyDescent="0.3">
      <c r="A4874" s="26" t="s">
        <v>2162</v>
      </c>
      <c r="B4874" s="24" t="s">
        <v>2163</v>
      </c>
      <c r="C4874" s="24">
        <v>3.92</v>
      </c>
    </row>
    <row r="4875" spans="1:3" ht="16.5" customHeight="1" x14ac:dyDescent="0.3">
      <c r="A4875" s="26" t="s">
        <v>2162</v>
      </c>
      <c r="B4875" s="24" t="s">
        <v>2163</v>
      </c>
      <c r="C4875" s="24">
        <v>3.92</v>
      </c>
    </row>
    <row r="4876" spans="1:3" ht="16.5" customHeight="1" x14ac:dyDescent="0.3">
      <c r="A4876" s="26" t="s">
        <v>2164</v>
      </c>
      <c r="B4876" s="24" t="s">
        <v>2165</v>
      </c>
      <c r="C4876" s="24">
        <v>67.97</v>
      </c>
    </row>
    <row r="4877" spans="1:3" ht="16.5" customHeight="1" x14ac:dyDescent="0.3">
      <c r="A4877" s="26" t="s">
        <v>2166</v>
      </c>
      <c r="B4877" s="24" t="s">
        <v>2167</v>
      </c>
      <c r="C4877" s="24">
        <v>120</v>
      </c>
    </row>
    <row r="4878" spans="1:3" ht="16.5" customHeight="1" x14ac:dyDescent="0.3">
      <c r="A4878" s="26" t="s">
        <v>7247</v>
      </c>
      <c r="B4878" s="24" t="s">
        <v>12480</v>
      </c>
      <c r="C4878" s="24">
        <v>38.01</v>
      </c>
    </row>
    <row r="4879" spans="1:3" ht="16.5" customHeight="1" x14ac:dyDescent="0.3">
      <c r="A4879" s="26" t="s">
        <v>7248</v>
      </c>
      <c r="B4879" s="24" t="s">
        <v>2168</v>
      </c>
      <c r="C4879" s="24">
        <v>160</v>
      </c>
    </row>
    <row r="4880" spans="1:3" ht="16.5" customHeight="1" x14ac:dyDescent="0.3">
      <c r="A4880" s="26" t="s">
        <v>7249</v>
      </c>
      <c r="B4880" s="24" t="s">
        <v>2169</v>
      </c>
      <c r="C4880" s="24">
        <v>221</v>
      </c>
    </row>
    <row r="4881" spans="1:3" ht="16.5" customHeight="1" x14ac:dyDescent="0.3">
      <c r="A4881" s="26" t="s">
        <v>2170</v>
      </c>
      <c r="B4881" s="24" t="s">
        <v>671</v>
      </c>
      <c r="C4881" s="24">
        <v>359</v>
      </c>
    </row>
    <row r="4882" spans="1:3" ht="16.5" customHeight="1" x14ac:dyDescent="0.3">
      <c r="A4882" s="26" t="s">
        <v>2171</v>
      </c>
      <c r="B4882" s="24" t="s">
        <v>12481</v>
      </c>
      <c r="C4882" s="24">
        <v>874</v>
      </c>
    </row>
    <row r="4883" spans="1:3" ht="16.5" customHeight="1" x14ac:dyDescent="0.3">
      <c r="A4883" s="26" t="s">
        <v>2172</v>
      </c>
      <c r="B4883" s="24" t="s">
        <v>2173</v>
      </c>
      <c r="C4883" s="24">
        <v>0.56000000000000005</v>
      </c>
    </row>
    <row r="4884" spans="1:3" ht="16.5" customHeight="1" x14ac:dyDescent="0.3">
      <c r="A4884" s="26" t="s">
        <v>2174</v>
      </c>
      <c r="B4884" s="24" t="s">
        <v>12482</v>
      </c>
      <c r="C4884" s="24">
        <v>9.67</v>
      </c>
    </row>
    <row r="4885" spans="1:3" ht="16.5" customHeight="1" x14ac:dyDescent="0.3">
      <c r="A4885" s="26" t="s">
        <v>2175</v>
      </c>
      <c r="B4885" s="24" t="s">
        <v>12483</v>
      </c>
      <c r="C4885" s="24">
        <v>0.55000000000000004</v>
      </c>
    </row>
    <row r="4886" spans="1:3" ht="16.5" customHeight="1" x14ac:dyDescent="0.3">
      <c r="A4886" s="26" t="s">
        <v>7250</v>
      </c>
      <c r="B4886" s="24" t="s">
        <v>12484</v>
      </c>
      <c r="C4886" s="24">
        <v>0.48</v>
      </c>
    </row>
    <row r="4887" spans="1:3" ht="16.5" customHeight="1" x14ac:dyDescent="0.3">
      <c r="A4887" s="26" t="s">
        <v>7250</v>
      </c>
      <c r="B4887" s="24" t="s">
        <v>12484</v>
      </c>
      <c r="C4887" s="24">
        <v>0.48</v>
      </c>
    </row>
    <row r="4888" spans="1:3" ht="16.5" customHeight="1" x14ac:dyDescent="0.3">
      <c r="A4888" s="26" t="s">
        <v>7250</v>
      </c>
      <c r="B4888" s="24" t="s">
        <v>12484</v>
      </c>
      <c r="C4888" s="24">
        <v>0.48</v>
      </c>
    </row>
    <row r="4889" spans="1:3" ht="16.5" customHeight="1" x14ac:dyDescent="0.3">
      <c r="A4889" s="26" t="s">
        <v>7251</v>
      </c>
      <c r="B4889" s="24" t="s">
        <v>12485</v>
      </c>
      <c r="C4889" s="24">
        <v>0.69</v>
      </c>
    </row>
    <row r="4890" spans="1:3" ht="16.5" customHeight="1" x14ac:dyDescent="0.3">
      <c r="A4890" s="26" t="s">
        <v>2176</v>
      </c>
      <c r="B4890" s="24" t="s">
        <v>12486</v>
      </c>
      <c r="C4890" s="24">
        <v>15.02</v>
      </c>
    </row>
    <row r="4891" spans="1:3" ht="16.5" customHeight="1" x14ac:dyDescent="0.3">
      <c r="A4891" s="26" t="s">
        <v>2177</v>
      </c>
      <c r="B4891" s="24" t="s">
        <v>12487</v>
      </c>
      <c r="C4891" s="24">
        <v>15.99</v>
      </c>
    </row>
    <row r="4892" spans="1:3" ht="16.5" customHeight="1" x14ac:dyDescent="0.3">
      <c r="A4892" s="26" t="s">
        <v>7252</v>
      </c>
      <c r="B4892" s="24" t="s">
        <v>12488</v>
      </c>
      <c r="C4892" s="24">
        <v>5.36</v>
      </c>
    </row>
    <row r="4893" spans="1:3" ht="16.5" customHeight="1" x14ac:dyDescent="0.3">
      <c r="A4893" s="26" t="s">
        <v>7253</v>
      </c>
      <c r="B4893" s="24" t="s">
        <v>12489</v>
      </c>
      <c r="C4893" s="24">
        <v>0.89</v>
      </c>
    </row>
    <row r="4894" spans="1:3" ht="16.5" customHeight="1" x14ac:dyDescent="0.3">
      <c r="A4894" s="26" t="s">
        <v>2178</v>
      </c>
      <c r="B4894" s="24" t="s">
        <v>2179</v>
      </c>
      <c r="C4894" s="24">
        <v>0.92</v>
      </c>
    </row>
    <row r="4895" spans="1:3" ht="16.5" customHeight="1" x14ac:dyDescent="0.3">
      <c r="A4895" s="26" t="s">
        <v>7254</v>
      </c>
      <c r="B4895" s="24" t="s">
        <v>12490</v>
      </c>
      <c r="C4895" s="24">
        <v>1.1399999999999999</v>
      </c>
    </row>
    <row r="4896" spans="1:3" ht="16.5" customHeight="1" x14ac:dyDescent="0.3">
      <c r="A4896" s="26" t="s">
        <v>7255</v>
      </c>
      <c r="B4896" s="24" t="s">
        <v>2180</v>
      </c>
      <c r="C4896" s="24">
        <v>2.5499999999999998</v>
      </c>
    </row>
    <row r="4897" spans="1:3" ht="16.5" customHeight="1" x14ac:dyDescent="0.3">
      <c r="A4897" s="26" t="s">
        <v>7255</v>
      </c>
      <c r="B4897" s="24" t="s">
        <v>2180</v>
      </c>
      <c r="C4897" s="24">
        <v>2.5499999999999998</v>
      </c>
    </row>
    <row r="4898" spans="1:3" ht="16.5" customHeight="1" x14ac:dyDescent="0.3">
      <c r="A4898" s="26" t="s">
        <v>7255</v>
      </c>
      <c r="B4898" s="24" t="s">
        <v>2180</v>
      </c>
      <c r="C4898" s="24">
        <v>2.5499999999999998</v>
      </c>
    </row>
    <row r="4899" spans="1:3" ht="16.5" customHeight="1" x14ac:dyDescent="0.3">
      <c r="A4899" s="26" t="s">
        <v>2181</v>
      </c>
      <c r="B4899" s="24" t="s">
        <v>1496</v>
      </c>
      <c r="C4899" s="24">
        <v>88</v>
      </c>
    </row>
    <row r="4900" spans="1:3" ht="16.5" customHeight="1" x14ac:dyDescent="0.3">
      <c r="A4900" s="26" t="s">
        <v>7256</v>
      </c>
      <c r="B4900" s="24" t="s">
        <v>2182</v>
      </c>
      <c r="C4900" s="24">
        <v>127</v>
      </c>
    </row>
    <row r="4901" spans="1:3" ht="16.5" customHeight="1" x14ac:dyDescent="0.3">
      <c r="A4901" s="26" t="s">
        <v>2183</v>
      </c>
      <c r="B4901" s="24" t="s">
        <v>2184</v>
      </c>
      <c r="C4901" s="24">
        <v>87</v>
      </c>
    </row>
    <row r="4902" spans="1:3" ht="16.5" customHeight="1" x14ac:dyDescent="0.3">
      <c r="A4902" s="26" t="s">
        <v>2185</v>
      </c>
      <c r="B4902" s="24" t="s">
        <v>2186</v>
      </c>
      <c r="C4902" s="24">
        <v>76</v>
      </c>
    </row>
    <row r="4903" spans="1:3" ht="16.5" customHeight="1" x14ac:dyDescent="0.3">
      <c r="A4903" s="26" t="s">
        <v>7257</v>
      </c>
      <c r="B4903" s="24" t="s">
        <v>541</v>
      </c>
      <c r="C4903" s="24">
        <v>6.84</v>
      </c>
    </row>
    <row r="4904" spans="1:3" ht="16.5" customHeight="1" x14ac:dyDescent="0.3">
      <c r="A4904" s="26" t="s">
        <v>2187</v>
      </c>
      <c r="B4904" s="24" t="s">
        <v>2188</v>
      </c>
      <c r="C4904" s="24">
        <v>827</v>
      </c>
    </row>
    <row r="4905" spans="1:3" ht="16.5" customHeight="1" x14ac:dyDescent="0.3">
      <c r="A4905" s="26" t="s">
        <v>2189</v>
      </c>
      <c r="B4905" s="24" t="s">
        <v>2190</v>
      </c>
      <c r="C4905" s="24">
        <v>954</v>
      </c>
    </row>
    <row r="4906" spans="1:3" ht="16.5" customHeight="1" x14ac:dyDescent="0.3">
      <c r="A4906" s="26" t="s">
        <v>2191</v>
      </c>
      <c r="B4906" s="24" t="s">
        <v>12491</v>
      </c>
      <c r="C4906" s="24">
        <v>2.5</v>
      </c>
    </row>
    <row r="4907" spans="1:3" ht="16.5" customHeight="1" x14ac:dyDescent="0.3">
      <c r="A4907" s="26" t="s">
        <v>2192</v>
      </c>
      <c r="B4907" s="24" t="s">
        <v>12492</v>
      </c>
      <c r="C4907" s="24">
        <v>0.81</v>
      </c>
    </row>
    <row r="4908" spans="1:3" ht="16.5" customHeight="1" x14ac:dyDescent="0.3">
      <c r="A4908" s="26" t="s">
        <v>2193</v>
      </c>
      <c r="B4908" s="24" t="s">
        <v>12493</v>
      </c>
      <c r="C4908" s="24">
        <v>3.17</v>
      </c>
    </row>
    <row r="4909" spans="1:3" ht="16.5" customHeight="1" x14ac:dyDescent="0.3">
      <c r="A4909" s="26" t="s">
        <v>2194</v>
      </c>
      <c r="B4909" s="24" t="s">
        <v>12494</v>
      </c>
      <c r="C4909" s="24">
        <v>3.69</v>
      </c>
    </row>
    <row r="4910" spans="1:3" ht="16.5" customHeight="1" x14ac:dyDescent="0.3">
      <c r="A4910" s="26" t="s">
        <v>2195</v>
      </c>
      <c r="B4910" s="24" t="s">
        <v>12495</v>
      </c>
      <c r="C4910" s="24">
        <v>0.57999999999999996</v>
      </c>
    </row>
    <row r="4911" spans="1:3" ht="16.5" customHeight="1" x14ac:dyDescent="0.3">
      <c r="A4911" s="26" t="s">
        <v>7258</v>
      </c>
      <c r="B4911" s="24" t="s">
        <v>12496</v>
      </c>
      <c r="C4911" s="24">
        <v>7.53</v>
      </c>
    </row>
    <row r="4912" spans="1:3" ht="16.5" customHeight="1" x14ac:dyDescent="0.3">
      <c r="A4912" s="26" t="s">
        <v>12497</v>
      </c>
      <c r="B4912" s="24" t="s">
        <v>12498</v>
      </c>
      <c r="C4912" s="24">
        <v>2.86</v>
      </c>
    </row>
    <row r="4913" spans="1:3" ht="16.5" customHeight="1" x14ac:dyDescent="0.3">
      <c r="A4913" s="26" t="s">
        <v>2196</v>
      </c>
      <c r="B4913" s="24" t="s">
        <v>12499</v>
      </c>
      <c r="C4913" s="24">
        <v>3.5</v>
      </c>
    </row>
    <row r="4914" spans="1:3" ht="16.5" customHeight="1" x14ac:dyDescent="0.3">
      <c r="A4914" s="26" t="s">
        <v>2197</v>
      </c>
      <c r="B4914" s="24" t="s">
        <v>2198</v>
      </c>
      <c r="C4914" s="24">
        <v>29.65</v>
      </c>
    </row>
    <row r="4915" spans="1:3" ht="16.5" customHeight="1" x14ac:dyDescent="0.3">
      <c r="A4915" s="26" t="s">
        <v>7259</v>
      </c>
      <c r="B4915" s="24" t="s">
        <v>2199</v>
      </c>
      <c r="C4915" s="24">
        <v>257</v>
      </c>
    </row>
    <row r="4916" spans="1:3" ht="16.5" customHeight="1" x14ac:dyDescent="0.3">
      <c r="A4916" s="26" t="s">
        <v>7260</v>
      </c>
      <c r="B4916" s="24" t="s">
        <v>2200</v>
      </c>
      <c r="C4916" s="24">
        <v>326</v>
      </c>
    </row>
    <row r="4917" spans="1:3" ht="16.5" customHeight="1" x14ac:dyDescent="0.3">
      <c r="A4917" s="26" t="s">
        <v>2201</v>
      </c>
      <c r="B4917" s="24" t="s">
        <v>12500</v>
      </c>
      <c r="C4917" s="24">
        <v>570</v>
      </c>
    </row>
    <row r="4918" spans="1:3" ht="16.5" customHeight="1" x14ac:dyDescent="0.3">
      <c r="A4918" s="26" t="s">
        <v>7261</v>
      </c>
      <c r="B4918" s="24" t="s">
        <v>2202</v>
      </c>
      <c r="C4918" s="24">
        <v>302</v>
      </c>
    </row>
    <row r="4919" spans="1:3" ht="16.5" customHeight="1" x14ac:dyDescent="0.3">
      <c r="A4919" s="26" t="s">
        <v>2203</v>
      </c>
      <c r="B4919" s="24" t="s">
        <v>12501</v>
      </c>
      <c r="C4919" s="24">
        <v>135</v>
      </c>
    </row>
    <row r="4920" spans="1:3" ht="16.5" customHeight="1" x14ac:dyDescent="0.3">
      <c r="A4920" s="26" t="s">
        <v>2204</v>
      </c>
      <c r="B4920" s="24" t="s">
        <v>12502</v>
      </c>
      <c r="C4920" s="24">
        <v>78</v>
      </c>
    </row>
    <row r="4921" spans="1:3" ht="16.5" customHeight="1" x14ac:dyDescent="0.3">
      <c r="A4921" s="26" t="s">
        <v>7262</v>
      </c>
      <c r="B4921" s="24" t="s">
        <v>2205</v>
      </c>
      <c r="C4921" s="24">
        <v>439</v>
      </c>
    </row>
    <row r="4922" spans="1:3" ht="16.5" customHeight="1" x14ac:dyDescent="0.3">
      <c r="A4922" s="26" t="s">
        <v>2206</v>
      </c>
      <c r="B4922" s="24" t="s">
        <v>2207</v>
      </c>
      <c r="C4922" s="24">
        <v>854</v>
      </c>
    </row>
    <row r="4923" spans="1:3" ht="16.5" customHeight="1" x14ac:dyDescent="0.3">
      <c r="A4923" s="26" t="s">
        <v>2208</v>
      </c>
      <c r="B4923" s="24" t="s">
        <v>12503</v>
      </c>
      <c r="C4923" s="25">
        <v>1036</v>
      </c>
    </row>
    <row r="4924" spans="1:3" ht="16.5" customHeight="1" x14ac:dyDescent="0.3">
      <c r="A4924" s="26" t="s">
        <v>2209</v>
      </c>
      <c r="B4924" s="24" t="s">
        <v>2210</v>
      </c>
      <c r="C4924" s="24">
        <v>26.45</v>
      </c>
    </row>
    <row r="4925" spans="1:3" ht="16.5" customHeight="1" x14ac:dyDescent="0.3">
      <c r="A4925" s="26" t="s">
        <v>2211</v>
      </c>
      <c r="B4925" s="24" t="s">
        <v>12504</v>
      </c>
      <c r="C4925" s="24">
        <v>18.600000000000001</v>
      </c>
    </row>
    <row r="4926" spans="1:3" ht="16.5" customHeight="1" x14ac:dyDescent="0.3">
      <c r="A4926" s="26" t="s">
        <v>7263</v>
      </c>
      <c r="B4926" s="24" t="s">
        <v>12505</v>
      </c>
      <c r="C4926" s="24">
        <v>5.71</v>
      </c>
    </row>
    <row r="4927" spans="1:3" ht="16.5" customHeight="1" x14ac:dyDescent="0.3">
      <c r="A4927" s="26" t="s">
        <v>2212</v>
      </c>
      <c r="B4927" s="24" t="s">
        <v>12506</v>
      </c>
      <c r="C4927" s="24">
        <v>10.75</v>
      </c>
    </row>
    <row r="4928" spans="1:3" ht="16.5" customHeight="1" x14ac:dyDescent="0.3">
      <c r="A4928" s="26" t="s">
        <v>2213</v>
      </c>
      <c r="B4928" s="24" t="s">
        <v>2214</v>
      </c>
      <c r="C4928" s="24">
        <v>244</v>
      </c>
    </row>
    <row r="4929" spans="1:3" ht="16.5" customHeight="1" x14ac:dyDescent="0.3">
      <c r="A4929" s="26" t="s">
        <v>2215</v>
      </c>
      <c r="B4929" s="24" t="s">
        <v>12507</v>
      </c>
      <c r="C4929" s="24">
        <v>74.569999999999993</v>
      </c>
    </row>
    <row r="4930" spans="1:3" ht="16.5" customHeight="1" x14ac:dyDescent="0.3">
      <c r="A4930" s="26" t="s">
        <v>7264</v>
      </c>
      <c r="B4930" s="24" t="s">
        <v>12508</v>
      </c>
      <c r="C4930" s="24">
        <v>83</v>
      </c>
    </row>
    <row r="4931" spans="1:3" ht="16.5" customHeight="1" x14ac:dyDescent="0.3">
      <c r="A4931" s="26" t="s">
        <v>2216</v>
      </c>
      <c r="B4931" s="24" t="s">
        <v>12509</v>
      </c>
      <c r="C4931" s="24">
        <v>200</v>
      </c>
    </row>
    <row r="4932" spans="1:3" ht="16.5" customHeight="1" x14ac:dyDescent="0.3">
      <c r="A4932" s="26" t="s">
        <v>12510</v>
      </c>
      <c r="B4932" s="24" t="s">
        <v>12511</v>
      </c>
      <c r="C4932" s="24">
        <v>70</v>
      </c>
    </row>
    <row r="4933" spans="1:3" ht="16.5" customHeight="1" x14ac:dyDescent="0.3">
      <c r="A4933" s="26" t="s">
        <v>12512</v>
      </c>
      <c r="B4933" s="24" t="s">
        <v>12513</v>
      </c>
      <c r="C4933" s="24">
        <v>154</v>
      </c>
    </row>
    <row r="4934" spans="1:3" ht="16.5" customHeight="1" x14ac:dyDescent="0.3">
      <c r="A4934" s="26" t="s">
        <v>7265</v>
      </c>
      <c r="B4934" s="24" t="s">
        <v>2217</v>
      </c>
      <c r="C4934" s="24">
        <v>224</v>
      </c>
    </row>
    <row r="4935" spans="1:3" ht="16.5" customHeight="1" x14ac:dyDescent="0.3">
      <c r="A4935" s="26" t="s">
        <v>2218</v>
      </c>
      <c r="B4935" s="24" t="s">
        <v>2217</v>
      </c>
      <c r="C4935" s="24">
        <v>236</v>
      </c>
    </row>
    <row r="4936" spans="1:3" ht="16.5" customHeight="1" x14ac:dyDescent="0.3">
      <c r="A4936" s="26" t="s">
        <v>2219</v>
      </c>
      <c r="B4936" s="24" t="s">
        <v>12514</v>
      </c>
      <c r="C4936" s="24">
        <v>219</v>
      </c>
    </row>
    <row r="4937" spans="1:3" ht="16.5" customHeight="1" x14ac:dyDescent="0.3">
      <c r="A4937" s="26" t="s">
        <v>2220</v>
      </c>
      <c r="B4937" s="24" t="s">
        <v>2221</v>
      </c>
      <c r="C4937" s="24">
        <v>727</v>
      </c>
    </row>
    <row r="4938" spans="1:3" ht="16.5" customHeight="1" x14ac:dyDescent="0.3">
      <c r="A4938" s="26" t="s">
        <v>2222</v>
      </c>
      <c r="B4938" s="24" t="s">
        <v>2223</v>
      </c>
      <c r="C4938" s="24">
        <v>316</v>
      </c>
    </row>
    <row r="4939" spans="1:3" ht="16.5" customHeight="1" x14ac:dyDescent="0.3">
      <c r="A4939" s="26" t="s">
        <v>2224</v>
      </c>
      <c r="B4939" s="24" t="s">
        <v>2223</v>
      </c>
      <c r="C4939" s="24">
        <v>714</v>
      </c>
    </row>
    <row r="4940" spans="1:3" ht="16.5" customHeight="1" x14ac:dyDescent="0.3">
      <c r="A4940" s="26" t="s">
        <v>2225</v>
      </c>
      <c r="B4940" s="24" t="s">
        <v>2226</v>
      </c>
      <c r="C4940" s="24">
        <v>264</v>
      </c>
    </row>
    <row r="4941" spans="1:3" ht="16.5" customHeight="1" x14ac:dyDescent="0.3">
      <c r="A4941" s="26" t="s">
        <v>2227</v>
      </c>
      <c r="B4941" s="24" t="s">
        <v>12515</v>
      </c>
      <c r="C4941" s="24">
        <v>151</v>
      </c>
    </row>
    <row r="4942" spans="1:3" ht="16.5" customHeight="1" x14ac:dyDescent="0.3">
      <c r="A4942" s="26" t="s">
        <v>7266</v>
      </c>
      <c r="B4942" s="24" t="s">
        <v>12516</v>
      </c>
      <c r="C4942" s="24">
        <v>1.0900000000000001</v>
      </c>
    </row>
    <row r="4943" spans="1:3" ht="16.5" customHeight="1" x14ac:dyDescent="0.3">
      <c r="A4943" s="26" t="s">
        <v>7267</v>
      </c>
      <c r="B4943" s="24" t="s">
        <v>12517</v>
      </c>
      <c r="C4943" s="24">
        <v>0.33</v>
      </c>
    </row>
    <row r="4944" spans="1:3" ht="16.5" customHeight="1" x14ac:dyDescent="0.3">
      <c r="A4944" s="26" t="s">
        <v>7267</v>
      </c>
      <c r="B4944" s="24" t="s">
        <v>12517</v>
      </c>
      <c r="C4944" s="24">
        <v>0.33</v>
      </c>
    </row>
    <row r="4945" spans="1:3" ht="16.5" customHeight="1" x14ac:dyDescent="0.3">
      <c r="A4945" s="26" t="s">
        <v>7267</v>
      </c>
      <c r="B4945" s="24" t="s">
        <v>12517</v>
      </c>
      <c r="C4945" s="24">
        <v>0.33</v>
      </c>
    </row>
    <row r="4946" spans="1:3" ht="16.5" customHeight="1" x14ac:dyDescent="0.3">
      <c r="A4946" s="26" t="s">
        <v>7268</v>
      </c>
      <c r="B4946" s="24" t="s">
        <v>12518</v>
      </c>
      <c r="C4946" s="24">
        <v>9.2899999999999991</v>
      </c>
    </row>
    <row r="4947" spans="1:3" ht="16.5" customHeight="1" x14ac:dyDescent="0.3">
      <c r="A4947" s="26" t="s">
        <v>7269</v>
      </c>
      <c r="B4947" s="24" t="s">
        <v>12519</v>
      </c>
      <c r="C4947" s="24">
        <v>14.63</v>
      </c>
    </row>
    <row r="4948" spans="1:3" ht="16.5" customHeight="1" x14ac:dyDescent="0.3">
      <c r="A4948" s="26" t="s">
        <v>2228</v>
      </c>
      <c r="B4948" s="24" t="s">
        <v>2229</v>
      </c>
      <c r="C4948" s="24">
        <v>596</v>
      </c>
    </row>
    <row r="4949" spans="1:3" ht="16.5" customHeight="1" x14ac:dyDescent="0.3">
      <c r="A4949" s="26" t="s">
        <v>2230</v>
      </c>
      <c r="B4949" s="24" t="s">
        <v>12520</v>
      </c>
      <c r="C4949" s="24">
        <v>5.08</v>
      </c>
    </row>
    <row r="4950" spans="1:3" ht="16.5" customHeight="1" x14ac:dyDescent="0.3">
      <c r="A4950" s="26" t="s">
        <v>2231</v>
      </c>
      <c r="B4950" s="24" t="s">
        <v>12521</v>
      </c>
      <c r="C4950" s="24">
        <v>19</v>
      </c>
    </row>
    <row r="4951" spans="1:3" ht="16.5" customHeight="1" x14ac:dyDescent="0.3">
      <c r="A4951" s="26" t="s">
        <v>2232</v>
      </c>
      <c r="B4951" s="24" t="s">
        <v>12522</v>
      </c>
      <c r="C4951" s="24">
        <v>27.66</v>
      </c>
    </row>
    <row r="4952" spans="1:3" ht="16.5" customHeight="1" x14ac:dyDescent="0.3">
      <c r="A4952" s="26" t="s">
        <v>7270</v>
      </c>
      <c r="B4952" s="24" t="s">
        <v>12523</v>
      </c>
      <c r="C4952" s="24">
        <v>50.17</v>
      </c>
    </row>
    <row r="4953" spans="1:3" ht="16.5" customHeight="1" x14ac:dyDescent="0.3">
      <c r="A4953" s="26" t="s">
        <v>7271</v>
      </c>
      <c r="B4953" s="24" t="s">
        <v>12524</v>
      </c>
      <c r="C4953" s="24">
        <v>4.74</v>
      </c>
    </row>
    <row r="4954" spans="1:3" ht="16.5" customHeight="1" x14ac:dyDescent="0.3">
      <c r="A4954" s="26" t="s">
        <v>7272</v>
      </c>
      <c r="B4954" s="24" t="s">
        <v>12525</v>
      </c>
      <c r="C4954" s="24">
        <v>73</v>
      </c>
    </row>
    <row r="4955" spans="1:3" ht="16.5" customHeight="1" x14ac:dyDescent="0.3">
      <c r="A4955" s="26" t="s">
        <v>7273</v>
      </c>
      <c r="B4955" s="24" t="s">
        <v>2233</v>
      </c>
      <c r="C4955" s="24">
        <v>248</v>
      </c>
    </row>
    <row r="4956" spans="1:3" ht="16.5" customHeight="1" x14ac:dyDescent="0.3">
      <c r="A4956" s="26" t="s">
        <v>2234</v>
      </c>
      <c r="B4956" s="24" t="s">
        <v>12526</v>
      </c>
      <c r="C4956" s="24">
        <v>6.21</v>
      </c>
    </row>
    <row r="4957" spans="1:3" ht="16.5" customHeight="1" x14ac:dyDescent="0.3">
      <c r="A4957" s="26" t="s">
        <v>2235</v>
      </c>
      <c r="B4957" s="24" t="s">
        <v>12527</v>
      </c>
      <c r="C4957" s="24">
        <v>6.21</v>
      </c>
    </row>
    <row r="4958" spans="1:3" ht="16.5" customHeight="1" x14ac:dyDescent="0.3">
      <c r="A4958" s="26" t="s">
        <v>2236</v>
      </c>
      <c r="B4958" s="24" t="s">
        <v>12528</v>
      </c>
      <c r="C4958" s="24">
        <v>11.1</v>
      </c>
    </row>
    <row r="4959" spans="1:3" ht="16.5" customHeight="1" x14ac:dyDescent="0.3">
      <c r="A4959" s="26" t="s">
        <v>2237</v>
      </c>
      <c r="B4959" s="24" t="s">
        <v>12529</v>
      </c>
      <c r="C4959" s="24">
        <v>179</v>
      </c>
    </row>
    <row r="4960" spans="1:3" ht="16.5" customHeight="1" x14ac:dyDescent="0.3">
      <c r="A4960" s="26" t="s">
        <v>2238</v>
      </c>
      <c r="B4960" s="24" t="s">
        <v>12530</v>
      </c>
      <c r="C4960" s="24">
        <v>109</v>
      </c>
    </row>
    <row r="4961" spans="1:3" ht="16.5" customHeight="1" x14ac:dyDescent="0.3">
      <c r="A4961" s="26" t="s">
        <v>2239</v>
      </c>
      <c r="B4961" s="24" t="s">
        <v>12531</v>
      </c>
      <c r="C4961" s="24">
        <v>148</v>
      </c>
    </row>
    <row r="4962" spans="1:3" ht="16.5" customHeight="1" x14ac:dyDescent="0.3">
      <c r="A4962" s="26" t="s">
        <v>2240</v>
      </c>
      <c r="B4962" s="24" t="s">
        <v>12532</v>
      </c>
      <c r="C4962" s="24">
        <v>191</v>
      </c>
    </row>
    <row r="4963" spans="1:3" ht="16.5" customHeight="1" x14ac:dyDescent="0.3">
      <c r="A4963" s="26" t="s">
        <v>2241</v>
      </c>
      <c r="B4963" s="24" t="s">
        <v>12533</v>
      </c>
      <c r="C4963" s="24">
        <v>249</v>
      </c>
    </row>
    <row r="4964" spans="1:3" ht="16.5" customHeight="1" x14ac:dyDescent="0.3">
      <c r="A4964" s="26" t="s">
        <v>7274</v>
      </c>
      <c r="B4964" s="24" t="s">
        <v>2242</v>
      </c>
      <c r="C4964" s="24">
        <v>642</v>
      </c>
    </row>
    <row r="4965" spans="1:3" ht="16.5" customHeight="1" x14ac:dyDescent="0.3">
      <c r="A4965" s="26" t="s">
        <v>2243</v>
      </c>
      <c r="B4965" s="24" t="s">
        <v>12534</v>
      </c>
      <c r="C4965" s="24">
        <v>794</v>
      </c>
    </row>
    <row r="4966" spans="1:3" ht="16.5" customHeight="1" x14ac:dyDescent="0.3">
      <c r="A4966" s="26" t="s">
        <v>2244</v>
      </c>
      <c r="B4966" s="24" t="s">
        <v>12535</v>
      </c>
      <c r="C4966" s="24">
        <v>825</v>
      </c>
    </row>
    <row r="4967" spans="1:3" ht="16.5" customHeight="1" x14ac:dyDescent="0.3">
      <c r="A4967" s="26" t="s">
        <v>7275</v>
      </c>
      <c r="B4967" s="24" t="s">
        <v>2245</v>
      </c>
      <c r="C4967" s="24">
        <v>143</v>
      </c>
    </row>
    <row r="4968" spans="1:3" ht="16.5" customHeight="1" x14ac:dyDescent="0.3">
      <c r="A4968" s="26" t="s">
        <v>7276</v>
      </c>
      <c r="B4968" s="24" t="s">
        <v>2246</v>
      </c>
      <c r="C4968" s="24">
        <v>225</v>
      </c>
    </row>
    <row r="4969" spans="1:3" ht="16.5" customHeight="1" x14ac:dyDescent="0.3">
      <c r="A4969" s="26" t="s">
        <v>2247</v>
      </c>
      <c r="B4969" s="24" t="s">
        <v>2248</v>
      </c>
      <c r="C4969" s="24">
        <v>25.11</v>
      </c>
    </row>
    <row r="4970" spans="1:3" ht="16.5" customHeight="1" x14ac:dyDescent="0.3">
      <c r="A4970" s="26" t="s">
        <v>2249</v>
      </c>
      <c r="B4970" s="24" t="s">
        <v>2250</v>
      </c>
      <c r="C4970" s="24">
        <v>343</v>
      </c>
    </row>
    <row r="4971" spans="1:3" ht="16.5" customHeight="1" x14ac:dyDescent="0.3">
      <c r="A4971" s="26" t="s">
        <v>2251</v>
      </c>
      <c r="B4971" s="24" t="s">
        <v>2252</v>
      </c>
      <c r="C4971" s="24">
        <v>109</v>
      </c>
    </row>
    <row r="4972" spans="1:3" ht="16.5" customHeight="1" x14ac:dyDescent="0.3">
      <c r="A4972" s="26" t="s">
        <v>2253</v>
      </c>
      <c r="B4972" s="24" t="s">
        <v>2254</v>
      </c>
      <c r="C4972" s="24">
        <v>324</v>
      </c>
    </row>
    <row r="4973" spans="1:3" ht="16.5" customHeight="1" x14ac:dyDescent="0.3">
      <c r="A4973" s="26" t="s">
        <v>2255</v>
      </c>
      <c r="B4973" s="24" t="s">
        <v>1860</v>
      </c>
      <c r="C4973" s="24">
        <v>10.039999999999999</v>
      </c>
    </row>
    <row r="4974" spans="1:3" ht="16.5" customHeight="1" x14ac:dyDescent="0.3">
      <c r="A4974" s="26" t="s">
        <v>2256</v>
      </c>
      <c r="B4974" s="24" t="s">
        <v>2257</v>
      </c>
      <c r="C4974" s="24">
        <v>172</v>
      </c>
    </row>
    <row r="4975" spans="1:3" ht="16.5" customHeight="1" x14ac:dyDescent="0.3">
      <c r="A4975" s="26" t="s">
        <v>2258</v>
      </c>
      <c r="B4975" s="24" t="s">
        <v>2259</v>
      </c>
      <c r="C4975" s="24">
        <v>183</v>
      </c>
    </row>
    <row r="4976" spans="1:3" ht="16.5" customHeight="1" x14ac:dyDescent="0.3">
      <c r="A4976" s="26" t="s">
        <v>2260</v>
      </c>
      <c r="B4976" s="24" t="s">
        <v>2261</v>
      </c>
      <c r="C4976" s="24">
        <v>19.45</v>
      </c>
    </row>
    <row r="4977" spans="1:3" ht="16.5" customHeight="1" x14ac:dyDescent="0.3">
      <c r="A4977" s="26" t="s">
        <v>7277</v>
      </c>
      <c r="B4977" s="24" t="s">
        <v>2262</v>
      </c>
      <c r="C4977" s="24">
        <v>155</v>
      </c>
    </row>
    <row r="4978" spans="1:3" ht="16.5" customHeight="1" x14ac:dyDescent="0.3">
      <c r="A4978" s="26" t="s">
        <v>2263</v>
      </c>
      <c r="B4978" s="24" t="s">
        <v>2264</v>
      </c>
      <c r="C4978" s="24">
        <v>137</v>
      </c>
    </row>
    <row r="4979" spans="1:3" ht="16.5" customHeight="1" x14ac:dyDescent="0.3">
      <c r="A4979" s="26" t="s">
        <v>7278</v>
      </c>
      <c r="B4979" s="24" t="s">
        <v>12536</v>
      </c>
      <c r="C4979" s="24">
        <v>718</v>
      </c>
    </row>
    <row r="4980" spans="1:3" ht="16.5" customHeight="1" x14ac:dyDescent="0.3">
      <c r="A4980" s="26" t="s">
        <v>2265</v>
      </c>
      <c r="B4980" s="24" t="s">
        <v>2266</v>
      </c>
      <c r="C4980" s="24">
        <v>484</v>
      </c>
    </row>
    <row r="4981" spans="1:3" ht="16.5" customHeight="1" x14ac:dyDescent="0.3">
      <c r="A4981" s="26" t="s">
        <v>2267</v>
      </c>
      <c r="B4981" s="24" t="s">
        <v>12537</v>
      </c>
      <c r="C4981" s="24">
        <v>318</v>
      </c>
    </row>
    <row r="4982" spans="1:3" ht="16.5" customHeight="1" x14ac:dyDescent="0.3">
      <c r="A4982" s="26" t="s">
        <v>2268</v>
      </c>
      <c r="B4982" s="24" t="s">
        <v>12538</v>
      </c>
      <c r="C4982" s="24">
        <v>22.51</v>
      </c>
    </row>
    <row r="4983" spans="1:3" ht="16.5" customHeight="1" x14ac:dyDescent="0.3">
      <c r="A4983" s="26" t="s">
        <v>2269</v>
      </c>
      <c r="B4983" s="24" t="s">
        <v>12539</v>
      </c>
      <c r="C4983" s="24">
        <v>15.63</v>
      </c>
    </row>
    <row r="4984" spans="1:3" ht="16.5" customHeight="1" x14ac:dyDescent="0.3">
      <c r="A4984" s="26" t="s">
        <v>7279</v>
      </c>
      <c r="B4984" s="24" t="s">
        <v>12540</v>
      </c>
      <c r="C4984" s="24">
        <v>916</v>
      </c>
    </row>
    <row r="4985" spans="1:3" ht="16.5" customHeight="1" x14ac:dyDescent="0.3">
      <c r="A4985" s="26" t="s">
        <v>2270</v>
      </c>
      <c r="B4985" s="24" t="s">
        <v>12541</v>
      </c>
      <c r="C4985" s="25">
        <v>1604</v>
      </c>
    </row>
    <row r="4986" spans="1:3" ht="16.5" customHeight="1" x14ac:dyDescent="0.3">
      <c r="A4986" s="26" t="s">
        <v>2271</v>
      </c>
      <c r="B4986" s="24" t="s">
        <v>2272</v>
      </c>
      <c r="C4986" s="25">
        <v>17002</v>
      </c>
    </row>
    <row r="4987" spans="1:3" ht="16.5" customHeight="1" x14ac:dyDescent="0.3">
      <c r="A4987" s="26" t="s">
        <v>2273</v>
      </c>
      <c r="B4987" s="24" t="s">
        <v>12542</v>
      </c>
      <c r="C4987" s="25">
        <v>15659</v>
      </c>
    </row>
    <row r="4988" spans="1:3" ht="16.5" customHeight="1" x14ac:dyDescent="0.3">
      <c r="A4988" s="26" t="s">
        <v>2274</v>
      </c>
      <c r="B4988" s="24" t="s">
        <v>12543</v>
      </c>
      <c r="C4988" s="24">
        <v>1.25</v>
      </c>
    </row>
    <row r="4989" spans="1:3" ht="16.5" customHeight="1" x14ac:dyDescent="0.3">
      <c r="A4989" s="26" t="s">
        <v>2275</v>
      </c>
      <c r="B4989" s="24" t="s">
        <v>2276</v>
      </c>
      <c r="C4989" s="24">
        <v>3.04</v>
      </c>
    </row>
    <row r="4990" spans="1:3" ht="16.5" customHeight="1" x14ac:dyDescent="0.3">
      <c r="A4990" s="26" t="s">
        <v>2277</v>
      </c>
      <c r="B4990" s="24" t="s">
        <v>12544</v>
      </c>
      <c r="C4990" s="25">
        <v>6529</v>
      </c>
    </row>
    <row r="4991" spans="1:3" ht="16.5" customHeight="1" x14ac:dyDescent="0.3">
      <c r="A4991" s="26" t="s">
        <v>2278</v>
      </c>
      <c r="B4991" s="24" t="s">
        <v>2279</v>
      </c>
      <c r="C4991" s="24">
        <v>244</v>
      </c>
    </row>
    <row r="4992" spans="1:3" ht="16.5" customHeight="1" x14ac:dyDescent="0.3">
      <c r="A4992" s="26" t="s">
        <v>2280</v>
      </c>
      <c r="B4992" s="24" t="s">
        <v>2281</v>
      </c>
      <c r="C4992" s="24">
        <v>244</v>
      </c>
    </row>
    <row r="4993" spans="1:3" ht="16.5" customHeight="1" x14ac:dyDescent="0.3">
      <c r="A4993" s="26" t="s">
        <v>2282</v>
      </c>
      <c r="B4993" s="24" t="s">
        <v>2281</v>
      </c>
      <c r="C4993" s="24">
        <v>244</v>
      </c>
    </row>
    <row r="4994" spans="1:3" ht="16.5" customHeight="1" x14ac:dyDescent="0.3">
      <c r="A4994" s="26" t="s">
        <v>7280</v>
      </c>
      <c r="B4994" s="24" t="s">
        <v>12545</v>
      </c>
      <c r="C4994" s="24">
        <v>128</v>
      </c>
    </row>
    <row r="4995" spans="1:3" ht="16.5" customHeight="1" x14ac:dyDescent="0.3">
      <c r="A4995" s="26" t="s">
        <v>2283</v>
      </c>
      <c r="B4995" s="24" t="s">
        <v>2284</v>
      </c>
      <c r="C4995" s="24">
        <v>264</v>
      </c>
    </row>
    <row r="4996" spans="1:3" ht="16.5" customHeight="1" x14ac:dyDescent="0.3">
      <c r="A4996" s="26" t="s">
        <v>2285</v>
      </c>
      <c r="B4996" s="24" t="s">
        <v>2286</v>
      </c>
      <c r="C4996" s="24">
        <v>264</v>
      </c>
    </row>
    <row r="4997" spans="1:3" ht="16.5" customHeight="1" x14ac:dyDescent="0.3">
      <c r="A4997" s="26" t="s">
        <v>2287</v>
      </c>
      <c r="B4997" s="24" t="s">
        <v>2288</v>
      </c>
      <c r="C4997" s="24">
        <v>485</v>
      </c>
    </row>
    <row r="4998" spans="1:3" ht="16.5" customHeight="1" x14ac:dyDescent="0.3">
      <c r="A4998" s="26" t="s">
        <v>7281</v>
      </c>
      <c r="B4998" s="24" t="s">
        <v>12546</v>
      </c>
      <c r="C4998" s="25">
        <v>2111</v>
      </c>
    </row>
    <row r="4999" spans="1:3" ht="16.5" customHeight="1" x14ac:dyDescent="0.3">
      <c r="A4999" s="26" t="s">
        <v>2289</v>
      </c>
      <c r="B4999" s="24" t="s">
        <v>2257</v>
      </c>
      <c r="C4999" s="24">
        <v>808</v>
      </c>
    </row>
    <row r="5000" spans="1:3" ht="16.5" customHeight="1" x14ac:dyDescent="0.3">
      <c r="A5000" s="26" t="s">
        <v>2290</v>
      </c>
      <c r="B5000" s="24" t="s">
        <v>2291</v>
      </c>
      <c r="C5000" s="24">
        <v>183</v>
      </c>
    </row>
    <row r="5001" spans="1:3" ht="16.5" customHeight="1" x14ac:dyDescent="0.3">
      <c r="A5001" s="26" t="s">
        <v>12547</v>
      </c>
      <c r="B5001" s="24" t="s">
        <v>2291</v>
      </c>
      <c r="C5001" s="24">
        <v>182</v>
      </c>
    </row>
    <row r="5002" spans="1:3" ht="16.5" customHeight="1" x14ac:dyDescent="0.3">
      <c r="A5002" s="26" t="s">
        <v>2292</v>
      </c>
      <c r="B5002" s="24" t="s">
        <v>2293</v>
      </c>
      <c r="C5002" s="24">
        <v>163</v>
      </c>
    </row>
    <row r="5003" spans="1:3" ht="16.5" customHeight="1" x14ac:dyDescent="0.3">
      <c r="A5003" s="26" t="s">
        <v>2294</v>
      </c>
      <c r="B5003" s="24" t="s">
        <v>2284</v>
      </c>
      <c r="C5003" s="24">
        <v>213</v>
      </c>
    </row>
    <row r="5004" spans="1:3" ht="16.5" customHeight="1" x14ac:dyDescent="0.3">
      <c r="A5004" s="26" t="s">
        <v>2295</v>
      </c>
      <c r="B5004" s="24" t="s">
        <v>2286</v>
      </c>
      <c r="C5004" s="24">
        <v>213</v>
      </c>
    </row>
    <row r="5005" spans="1:3" ht="16.5" customHeight="1" x14ac:dyDescent="0.3">
      <c r="A5005" s="26" t="s">
        <v>2296</v>
      </c>
      <c r="B5005" s="24" t="s">
        <v>12548</v>
      </c>
      <c r="C5005" s="25">
        <v>3377</v>
      </c>
    </row>
    <row r="5006" spans="1:3" ht="16.5" customHeight="1" x14ac:dyDescent="0.3">
      <c r="A5006" s="26" t="s">
        <v>12549</v>
      </c>
      <c r="B5006" s="24" t="s">
        <v>2288</v>
      </c>
      <c r="C5006" s="24">
        <v>600</v>
      </c>
    </row>
    <row r="5007" spans="1:3" ht="16.5" customHeight="1" x14ac:dyDescent="0.3">
      <c r="A5007" s="26" t="s">
        <v>2297</v>
      </c>
      <c r="B5007" s="24" t="s">
        <v>2298</v>
      </c>
      <c r="C5007" s="24">
        <v>47.95</v>
      </c>
    </row>
    <row r="5008" spans="1:3" ht="16.5" customHeight="1" x14ac:dyDescent="0.3">
      <c r="A5008" s="26" t="s">
        <v>2299</v>
      </c>
      <c r="B5008" s="24" t="s">
        <v>2300</v>
      </c>
      <c r="C5008" s="24">
        <v>11.53</v>
      </c>
    </row>
    <row r="5009" spans="1:3" ht="16.5" customHeight="1" x14ac:dyDescent="0.3">
      <c r="A5009" s="26" t="s">
        <v>2301</v>
      </c>
      <c r="B5009" s="24" t="s">
        <v>2302</v>
      </c>
      <c r="C5009" s="24">
        <v>363</v>
      </c>
    </row>
    <row r="5010" spans="1:3" ht="16.5" customHeight="1" x14ac:dyDescent="0.3">
      <c r="A5010" s="26" t="s">
        <v>7282</v>
      </c>
      <c r="B5010" s="24" t="s">
        <v>2303</v>
      </c>
      <c r="C5010" s="24">
        <v>245</v>
      </c>
    </row>
    <row r="5011" spans="1:3" ht="16.5" customHeight="1" x14ac:dyDescent="0.3">
      <c r="A5011" s="26" t="s">
        <v>2304</v>
      </c>
      <c r="B5011" s="24" t="s">
        <v>12550</v>
      </c>
      <c r="C5011" s="24">
        <v>44.05</v>
      </c>
    </row>
    <row r="5012" spans="1:3" ht="16.5" customHeight="1" x14ac:dyDescent="0.3">
      <c r="A5012" s="26" t="s">
        <v>7283</v>
      </c>
      <c r="B5012" s="24" t="s">
        <v>2305</v>
      </c>
      <c r="C5012" s="24">
        <v>139</v>
      </c>
    </row>
    <row r="5013" spans="1:3" ht="16.5" customHeight="1" x14ac:dyDescent="0.3">
      <c r="A5013" s="26" t="s">
        <v>2306</v>
      </c>
      <c r="B5013" s="24" t="s">
        <v>12551</v>
      </c>
      <c r="C5013" s="25">
        <v>1055</v>
      </c>
    </row>
    <row r="5014" spans="1:3" ht="16.5" customHeight="1" x14ac:dyDescent="0.3">
      <c r="A5014" s="26" t="s">
        <v>2307</v>
      </c>
      <c r="B5014" s="24" t="s">
        <v>12552</v>
      </c>
      <c r="C5014" s="25">
        <v>4675</v>
      </c>
    </row>
    <row r="5015" spans="1:3" ht="16.5" customHeight="1" x14ac:dyDescent="0.3">
      <c r="A5015" s="26" t="s">
        <v>2308</v>
      </c>
      <c r="B5015" s="24" t="s">
        <v>2309</v>
      </c>
      <c r="C5015" s="25">
        <v>3177</v>
      </c>
    </row>
    <row r="5016" spans="1:3" ht="16.5" customHeight="1" x14ac:dyDescent="0.3">
      <c r="A5016" s="26" t="s">
        <v>7284</v>
      </c>
      <c r="B5016" s="24" t="s">
        <v>2310</v>
      </c>
      <c r="C5016" s="25">
        <v>13595</v>
      </c>
    </row>
    <row r="5017" spans="1:3" ht="16.5" customHeight="1" x14ac:dyDescent="0.3">
      <c r="A5017" s="26" t="s">
        <v>2311</v>
      </c>
      <c r="B5017" s="24" t="s">
        <v>2312</v>
      </c>
      <c r="C5017" s="24">
        <v>594</v>
      </c>
    </row>
    <row r="5018" spans="1:3" ht="16.5" customHeight="1" x14ac:dyDescent="0.3">
      <c r="A5018" s="26" t="s">
        <v>7285</v>
      </c>
      <c r="B5018" s="24" t="s">
        <v>2313</v>
      </c>
      <c r="C5018" s="25">
        <v>5968</v>
      </c>
    </row>
    <row r="5019" spans="1:3" ht="16.5" customHeight="1" x14ac:dyDescent="0.3">
      <c r="A5019" s="26" t="s">
        <v>2314</v>
      </c>
      <c r="B5019" s="24" t="s">
        <v>2315</v>
      </c>
      <c r="C5019" s="24">
        <v>63.85</v>
      </c>
    </row>
    <row r="5020" spans="1:3" ht="16.5" customHeight="1" x14ac:dyDescent="0.3">
      <c r="A5020" s="26" t="s">
        <v>2316</v>
      </c>
      <c r="B5020" s="24" t="s">
        <v>12553</v>
      </c>
      <c r="C5020" s="25">
        <v>5762</v>
      </c>
    </row>
    <row r="5021" spans="1:3" ht="16.5" customHeight="1" x14ac:dyDescent="0.3">
      <c r="A5021" s="26" t="s">
        <v>7286</v>
      </c>
      <c r="B5021" s="24" t="s">
        <v>2317</v>
      </c>
      <c r="C5021" s="25">
        <v>6556</v>
      </c>
    </row>
    <row r="5022" spans="1:3" ht="16.5" customHeight="1" x14ac:dyDescent="0.3">
      <c r="A5022" s="26" t="s">
        <v>7287</v>
      </c>
      <c r="B5022" s="24" t="s">
        <v>12554</v>
      </c>
      <c r="C5022" s="25">
        <v>3101</v>
      </c>
    </row>
    <row r="5023" spans="1:3" ht="16.5" customHeight="1" x14ac:dyDescent="0.3">
      <c r="A5023" s="26" t="s">
        <v>7288</v>
      </c>
      <c r="B5023" s="24" t="s">
        <v>12555</v>
      </c>
      <c r="C5023" s="24">
        <v>41.74</v>
      </c>
    </row>
    <row r="5024" spans="1:3" ht="16.5" customHeight="1" x14ac:dyDescent="0.3">
      <c r="A5024" s="26" t="s">
        <v>7289</v>
      </c>
      <c r="B5024" s="24" t="s">
        <v>2318</v>
      </c>
      <c r="C5024" s="24">
        <v>84.01</v>
      </c>
    </row>
    <row r="5025" spans="1:3" ht="16.5" customHeight="1" x14ac:dyDescent="0.3">
      <c r="A5025" s="26" t="s">
        <v>7290</v>
      </c>
      <c r="B5025" s="24" t="s">
        <v>2319</v>
      </c>
      <c r="C5025" s="24">
        <v>299</v>
      </c>
    </row>
    <row r="5026" spans="1:3" ht="16.5" customHeight="1" x14ac:dyDescent="0.3">
      <c r="A5026" s="26" t="s">
        <v>2320</v>
      </c>
      <c r="B5026" s="24" t="s">
        <v>2321</v>
      </c>
      <c r="C5026" s="24">
        <v>56.62</v>
      </c>
    </row>
    <row r="5027" spans="1:3" ht="16.5" customHeight="1" x14ac:dyDescent="0.3">
      <c r="A5027" s="26" t="s">
        <v>2322</v>
      </c>
      <c r="B5027" s="24" t="s">
        <v>2323</v>
      </c>
      <c r="C5027" s="24">
        <v>55.79</v>
      </c>
    </row>
    <row r="5028" spans="1:3" ht="16.5" customHeight="1" x14ac:dyDescent="0.3">
      <c r="A5028" s="26" t="s">
        <v>2324</v>
      </c>
      <c r="B5028" s="24" t="s">
        <v>2325</v>
      </c>
      <c r="C5028" s="24">
        <v>19.72</v>
      </c>
    </row>
    <row r="5029" spans="1:3" ht="16.5" customHeight="1" x14ac:dyDescent="0.3">
      <c r="A5029" s="26" t="s">
        <v>7291</v>
      </c>
      <c r="B5029" s="24" t="s">
        <v>2326</v>
      </c>
      <c r="C5029" s="24">
        <v>752</v>
      </c>
    </row>
    <row r="5030" spans="1:3" ht="16.5" customHeight="1" x14ac:dyDescent="0.3">
      <c r="A5030" s="26" t="s">
        <v>2327</v>
      </c>
      <c r="B5030" s="24" t="s">
        <v>2328</v>
      </c>
      <c r="C5030" s="24">
        <v>17.670000000000002</v>
      </c>
    </row>
    <row r="5031" spans="1:3" ht="16.5" customHeight="1" x14ac:dyDescent="0.3">
      <c r="A5031" s="26" t="s">
        <v>7292</v>
      </c>
      <c r="B5031" s="24" t="s">
        <v>2329</v>
      </c>
      <c r="C5031" s="24">
        <v>86.55</v>
      </c>
    </row>
    <row r="5032" spans="1:3" ht="16.5" customHeight="1" x14ac:dyDescent="0.3">
      <c r="A5032" s="26" t="s">
        <v>2330</v>
      </c>
      <c r="B5032" s="24" t="s">
        <v>12556</v>
      </c>
      <c r="C5032" s="24">
        <v>22.78</v>
      </c>
    </row>
    <row r="5033" spans="1:3" ht="16.5" customHeight="1" x14ac:dyDescent="0.3">
      <c r="A5033" s="26" t="s">
        <v>2331</v>
      </c>
      <c r="B5033" s="24" t="s">
        <v>12557</v>
      </c>
      <c r="C5033" s="24">
        <v>7.48</v>
      </c>
    </row>
    <row r="5034" spans="1:3" ht="16.5" customHeight="1" x14ac:dyDescent="0.3">
      <c r="A5034" s="26" t="s">
        <v>2332</v>
      </c>
      <c r="B5034" s="24" t="s">
        <v>12558</v>
      </c>
      <c r="C5034" s="24">
        <v>16.95</v>
      </c>
    </row>
    <row r="5035" spans="1:3" ht="16.5" customHeight="1" x14ac:dyDescent="0.3">
      <c r="A5035" s="26" t="s">
        <v>2333</v>
      </c>
      <c r="B5035" s="24" t="s">
        <v>12559</v>
      </c>
      <c r="C5035" s="24">
        <v>23.38</v>
      </c>
    </row>
    <row r="5036" spans="1:3" ht="16.5" customHeight="1" x14ac:dyDescent="0.3">
      <c r="A5036" s="26" t="s">
        <v>2334</v>
      </c>
      <c r="B5036" s="24" t="s">
        <v>12560</v>
      </c>
      <c r="C5036" s="24">
        <v>18</v>
      </c>
    </row>
    <row r="5037" spans="1:3" ht="16.5" customHeight="1" x14ac:dyDescent="0.3">
      <c r="A5037" s="26" t="s">
        <v>2335</v>
      </c>
      <c r="B5037" s="24" t="s">
        <v>2336</v>
      </c>
      <c r="C5037" s="24">
        <v>75</v>
      </c>
    </row>
    <row r="5038" spans="1:3" ht="16.5" customHeight="1" x14ac:dyDescent="0.3">
      <c r="A5038" s="26" t="s">
        <v>2337</v>
      </c>
      <c r="B5038" s="24" t="s">
        <v>12561</v>
      </c>
      <c r="C5038" s="24">
        <v>32.65</v>
      </c>
    </row>
    <row r="5039" spans="1:3" ht="16.5" customHeight="1" x14ac:dyDescent="0.3">
      <c r="A5039" s="26" t="s">
        <v>2338</v>
      </c>
      <c r="B5039" s="24" t="s">
        <v>12562</v>
      </c>
      <c r="C5039" s="24">
        <v>166</v>
      </c>
    </row>
    <row r="5040" spans="1:3" ht="16.5" customHeight="1" x14ac:dyDescent="0.3">
      <c r="A5040" s="26" t="s">
        <v>2339</v>
      </c>
      <c r="B5040" s="24" t="s">
        <v>12563</v>
      </c>
      <c r="C5040" s="24">
        <v>157</v>
      </c>
    </row>
    <row r="5041" spans="1:3" ht="16.5" customHeight="1" x14ac:dyDescent="0.3">
      <c r="A5041" s="26" t="s">
        <v>2340</v>
      </c>
      <c r="B5041" s="24" t="s">
        <v>12564</v>
      </c>
      <c r="C5041" s="25">
        <v>4460</v>
      </c>
    </row>
    <row r="5042" spans="1:3" ht="16.5" customHeight="1" x14ac:dyDescent="0.3">
      <c r="A5042" s="26" t="s">
        <v>2341</v>
      </c>
      <c r="B5042" s="24" t="s">
        <v>12565</v>
      </c>
      <c r="C5042" s="25">
        <v>1426</v>
      </c>
    </row>
    <row r="5043" spans="1:3" ht="16.5" customHeight="1" x14ac:dyDescent="0.3">
      <c r="A5043" s="26" t="s">
        <v>7293</v>
      </c>
      <c r="B5043" s="24" t="s">
        <v>2342</v>
      </c>
      <c r="C5043" s="24">
        <v>339</v>
      </c>
    </row>
    <row r="5044" spans="1:3" ht="16.5" customHeight="1" x14ac:dyDescent="0.3">
      <c r="A5044" s="26" t="s">
        <v>7294</v>
      </c>
      <c r="B5044" s="24" t="s">
        <v>12566</v>
      </c>
      <c r="C5044" s="25">
        <v>1916</v>
      </c>
    </row>
    <row r="5045" spans="1:3" ht="16.5" customHeight="1" x14ac:dyDescent="0.3">
      <c r="A5045" s="26" t="s">
        <v>7295</v>
      </c>
      <c r="B5045" s="24" t="s">
        <v>12567</v>
      </c>
      <c r="C5045" s="24">
        <v>869</v>
      </c>
    </row>
    <row r="5046" spans="1:3" ht="16.5" customHeight="1" x14ac:dyDescent="0.3">
      <c r="A5046" s="26" t="s">
        <v>2343</v>
      </c>
      <c r="B5046" s="24" t="s">
        <v>12568</v>
      </c>
      <c r="C5046" s="25">
        <v>2004</v>
      </c>
    </row>
    <row r="5047" spans="1:3" ht="16.5" customHeight="1" x14ac:dyDescent="0.3">
      <c r="A5047" s="26" t="s">
        <v>2344</v>
      </c>
      <c r="B5047" s="24" t="s">
        <v>12569</v>
      </c>
      <c r="C5047" s="25">
        <v>1798</v>
      </c>
    </row>
    <row r="5048" spans="1:3" ht="16.5" customHeight="1" x14ac:dyDescent="0.3">
      <c r="A5048" s="26" t="s">
        <v>2345</v>
      </c>
      <c r="B5048" s="24" t="s">
        <v>12570</v>
      </c>
      <c r="C5048" s="25">
        <v>2023</v>
      </c>
    </row>
    <row r="5049" spans="1:3" ht="16.5" customHeight="1" x14ac:dyDescent="0.3">
      <c r="A5049" s="26" t="s">
        <v>2346</v>
      </c>
      <c r="B5049" s="24" t="s">
        <v>12571</v>
      </c>
      <c r="C5049" s="25">
        <v>1849</v>
      </c>
    </row>
    <row r="5050" spans="1:3" ht="16.5" customHeight="1" x14ac:dyDescent="0.3">
      <c r="A5050" s="26" t="s">
        <v>2347</v>
      </c>
      <c r="B5050" s="24" t="s">
        <v>2348</v>
      </c>
      <c r="C5050" s="24">
        <v>332</v>
      </c>
    </row>
    <row r="5051" spans="1:3" ht="16.5" customHeight="1" x14ac:dyDescent="0.3">
      <c r="A5051" s="26" t="s">
        <v>7296</v>
      </c>
      <c r="B5051" s="24" t="s">
        <v>12572</v>
      </c>
      <c r="C5051" s="24">
        <v>365</v>
      </c>
    </row>
    <row r="5052" spans="1:3" ht="16.5" customHeight="1" x14ac:dyDescent="0.3">
      <c r="A5052" s="26" t="s">
        <v>2349</v>
      </c>
      <c r="B5052" s="24" t="s">
        <v>2350</v>
      </c>
      <c r="C5052" s="24">
        <v>70</v>
      </c>
    </row>
    <row r="5053" spans="1:3" ht="16.5" customHeight="1" x14ac:dyDescent="0.3">
      <c r="A5053" s="26" t="s">
        <v>7297</v>
      </c>
      <c r="B5053" s="24" t="s">
        <v>2351</v>
      </c>
      <c r="C5053" s="25">
        <v>1143</v>
      </c>
    </row>
    <row r="5054" spans="1:3" ht="16.5" customHeight="1" x14ac:dyDescent="0.3">
      <c r="A5054" s="26" t="s">
        <v>7298</v>
      </c>
      <c r="B5054" s="24" t="s">
        <v>12573</v>
      </c>
      <c r="C5054" s="24">
        <v>62.1</v>
      </c>
    </row>
    <row r="5055" spans="1:3" ht="16.5" customHeight="1" x14ac:dyDescent="0.3">
      <c r="A5055" s="26" t="s">
        <v>2352</v>
      </c>
      <c r="B5055" s="24" t="s">
        <v>12574</v>
      </c>
      <c r="C5055" s="24">
        <v>160</v>
      </c>
    </row>
    <row r="5056" spans="1:3" ht="16.5" customHeight="1" x14ac:dyDescent="0.3">
      <c r="A5056" s="26" t="s">
        <v>2353</v>
      </c>
      <c r="B5056" s="24" t="s">
        <v>12575</v>
      </c>
      <c r="C5056" s="24">
        <v>22.24</v>
      </c>
    </row>
    <row r="5057" spans="1:3" ht="16.5" customHeight="1" x14ac:dyDescent="0.3">
      <c r="A5057" s="26" t="s">
        <v>2354</v>
      </c>
      <c r="B5057" s="24" t="s">
        <v>12576</v>
      </c>
      <c r="C5057" s="24">
        <v>59.61</v>
      </c>
    </row>
    <row r="5058" spans="1:3" ht="16.5" customHeight="1" x14ac:dyDescent="0.3">
      <c r="A5058" s="26" t="s">
        <v>2355</v>
      </c>
      <c r="B5058" s="24" t="s">
        <v>12577</v>
      </c>
      <c r="C5058" s="24">
        <v>15.97</v>
      </c>
    </row>
    <row r="5059" spans="1:3" ht="16.5" customHeight="1" x14ac:dyDescent="0.3">
      <c r="A5059" s="26" t="s">
        <v>7299</v>
      </c>
      <c r="B5059" s="24" t="s">
        <v>12578</v>
      </c>
      <c r="C5059" s="25">
        <v>2900</v>
      </c>
    </row>
    <row r="5060" spans="1:3" ht="16.5" customHeight="1" x14ac:dyDescent="0.3">
      <c r="A5060" s="26" t="s">
        <v>2356</v>
      </c>
      <c r="B5060" s="24" t="s">
        <v>12579</v>
      </c>
      <c r="C5060" s="25">
        <v>2900</v>
      </c>
    </row>
    <row r="5061" spans="1:3" ht="16.5" customHeight="1" x14ac:dyDescent="0.3">
      <c r="A5061" s="26" t="s">
        <v>2357</v>
      </c>
      <c r="B5061" s="24" t="s">
        <v>12580</v>
      </c>
      <c r="C5061" s="25">
        <v>2565</v>
      </c>
    </row>
    <row r="5062" spans="1:3" ht="16.5" customHeight="1" x14ac:dyDescent="0.3">
      <c r="A5062" s="26" t="s">
        <v>7300</v>
      </c>
      <c r="B5062" s="24" t="s">
        <v>7301</v>
      </c>
      <c r="C5062" s="25">
        <v>24288</v>
      </c>
    </row>
    <row r="5063" spans="1:3" ht="16.5" customHeight="1" x14ac:dyDescent="0.3">
      <c r="A5063" s="26" t="s">
        <v>7302</v>
      </c>
      <c r="B5063" s="24" t="s">
        <v>12581</v>
      </c>
      <c r="C5063" s="25">
        <v>24195</v>
      </c>
    </row>
    <row r="5064" spans="1:3" ht="16.5" customHeight="1" x14ac:dyDescent="0.3">
      <c r="A5064" s="26" t="s">
        <v>7303</v>
      </c>
      <c r="B5064" s="24" t="s">
        <v>2358</v>
      </c>
      <c r="C5064" s="24">
        <v>1.34</v>
      </c>
    </row>
    <row r="5065" spans="1:3" ht="16.5" customHeight="1" x14ac:dyDescent="0.3">
      <c r="A5065" s="26" t="s">
        <v>7304</v>
      </c>
      <c r="B5065" s="24" t="s">
        <v>12582</v>
      </c>
      <c r="C5065" s="24">
        <v>6.04</v>
      </c>
    </row>
    <row r="5066" spans="1:3" ht="16.5" customHeight="1" x14ac:dyDescent="0.3">
      <c r="A5066" s="26" t="s">
        <v>7305</v>
      </c>
      <c r="B5066" s="24" t="s">
        <v>2359</v>
      </c>
      <c r="C5066" s="24">
        <v>14.92</v>
      </c>
    </row>
    <row r="5067" spans="1:3" ht="16.5" customHeight="1" x14ac:dyDescent="0.3">
      <c r="A5067" s="26" t="s">
        <v>2360</v>
      </c>
      <c r="B5067" s="24" t="s">
        <v>2361</v>
      </c>
      <c r="C5067" s="25">
        <v>7506</v>
      </c>
    </row>
    <row r="5068" spans="1:3" ht="16.5" customHeight="1" x14ac:dyDescent="0.3">
      <c r="A5068" s="26" t="s">
        <v>2362</v>
      </c>
      <c r="B5068" s="24" t="s">
        <v>2363</v>
      </c>
      <c r="C5068" s="25">
        <v>7506</v>
      </c>
    </row>
    <row r="5069" spans="1:3" ht="16.5" customHeight="1" x14ac:dyDescent="0.3">
      <c r="A5069" s="26" t="s">
        <v>7306</v>
      </c>
      <c r="B5069" s="24" t="s">
        <v>2363</v>
      </c>
      <c r="C5069" s="25">
        <v>3377</v>
      </c>
    </row>
    <row r="5070" spans="1:3" ht="16.5" customHeight="1" x14ac:dyDescent="0.3">
      <c r="A5070" s="26" t="s">
        <v>2364</v>
      </c>
      <c r="B5070" s="24" t="s">
        <v>2365</v>
      </c>
      <c r="C5070" s="24">
        <v>177</v>
      </c>
    </row>
    <row r="5071" spans="1:3" ht="16.5" customHeight="1" x14ac:dyDescent="0.3">
      <c r="A5071" s="26" t="s">
        <v>2366</v>
      </c>
      <c r="B5071" s="24" t="s">
        <v>2367</v>
      </c>
      <c r="C5071" s="24">
        <v>199</v>
      </c>
    </row>
    <row r="5072" spans="1:3" ht="16.5" customHeight="1" x14ac:dyDescent="0.3">
      <c r="A5072" s="26" t="s">
        <v>2368</v>
      </c>
      <c r="B5072" s="24" t="s">
        <v>12583</v>
      </c>
      <c r="C5072" s="24">
        <v>41.3</v>
      </c>
    </row>
    <row r="5073" spans="1:3" ht="16.5" customHeight="1" x14ac:dyDescent="0.3">
      <c r="A5073" s="26" t="s">
        <v>7307</v>
      </c>
      <c r="B5073" s="24" t="s">
        <v>2369</v>
      </c>
      <c r="C5073" s="24">
        <v>316</v>
      </c>
    </row>
    <row r="5074" spans="1:3" ht="16.5" customHeight="1" x14ac:dyDescent="0.3">
      <c r="A5074" s="26" t="s">
        <v>2370</v>
      </c>
      <c r="B5074" s="24" t="s">
        <v>2313</v>
      </c>
      <c r="C5074" s="25">
        <v>5737</v>
      </c>
    </row>
    <row r="5075" spans="1:3" ht="16.5" customHeight="1" x14ac:dyDescent="0.3">
      <c r="A5075" s="26" t="s">
        <v>7308</v>
      </c>
      <c r="B5075" s="24" t="s">
        <v>2371</v>
      </c>
      <c r="C5075" s="24">
        <v>99</v>
      </c>
    </row>
    <row r="5076" spans="1:3" ht="16.5" customHeight="1" x14ac:dyDescent="0.3">
      <c r="A5076" s="26" t="s">
        <v>7309</v>
      </c>
      <c r="B5076" s="24" t="s">
        <v>12584</v>
      </c>
      <c r="C5076" s="24">
        <v>687</v>
      </c>
    </row>
    <row r="5077" spans="1:3" ht="16.5" customHeight="1" x14ac:dyDescent="0.3">
      <c r="A5077" s="26" t="s">
        <v>7310</v>
      </c>
      <c r="B5077" s="24" t="s">
        <v>2372</v>
      </c>
      <c r="C5077" s="24">
        <v>165</v>
      </c>
    </row>
    <row r="5078" spans="1:3" ht="16.5" customHeight="1" x14ac:dyDescent="0.3">
      <c r="A5078" s="26" t="s">
        <v>7311</v>
      </c>
      <c r="B5078" s="24" t="s">
        <v>2372</v>
      </c>
      <c r="C5078" s="24">
        <v>49.09</v>
      </c>
    </row>
    <row r="5079" spans="1:3" ht="16.5" customHeight="1" x14ac:dyDescent="0.3">
      <c r="A5079" s="26" t="s">
        <v>7312</v>
      </c>
      <c r="B5079" s="24" t="s">
        <v>12585</v>
      </c>
      <c r="C5079" s="24">
        <v>253</v>
      </c>
    </row>
    <row r="5080" spans="1:3" ht="16.5" customHeight="1" x14ac:dyDescent="0.3">
      <c r="A5080" s="26" t="s">
        <v>2373</v>
      </c>
      <c r="B5080" s="24" t="s">
        <v>2374</v>
      </c>
      <c r="C5080" s="24">
        <v>649</v>
      </c>
    </row>
    <row r="5081" spans="1:3" ht="16.5" customHeight="1" x14ac:dyDescent="0.3">
      <c r="A5081" s="26" t="s">
        <v>7313</v>
      </c>
      <c r="B5081" s="24" t="s">
        <v>12586</v>
      </c>
      <c r="C5081" s="24">
        <v>385</v>
      </c>
    </row>
    <row r="5082" spans="1:3" ht="16.5" customHeight="1" x14ac:dyDescent="0.3">
      <c r="A5082" s="26" t="s">
        <v>2375</v>
      </c>
      <c r="B5082" s="24" t="s">
        <v>2376</v>
      </c>
      <c r="C5082" s="24">
        <v>191</v>
      </c>
    </row>
    <row r="5083" spans="1:3" ht="16.5" customHeight="1" x14ac:dyDescent="0.3">
      <c r="A5083" s="26" t="s">
        <v>2377</v>
      </c>
      <c r="B5083" s="24" t="s">
        <v>12587</v>
      </c>
      <c r="C5083" s="24">
        <v>26.52</v>
      </c>
    </row>
    <row r="5084" spans="1:3" ht="16.5" customHeight="1" x14ac:dyDescent="0.3">
      <c r="A5084" s="26" t="s">
        <v>2378</v>
      </c>
      <c r="B5084" s="24" t="s">
        <v>2379</v>
      </c>
      <c r="C5084" s="24">
        <v>17.46</v>
      </c>
    </row>
    <row r="5085" spans="1:3" ht="16.5" customHeight="1" x14ac:dyDescent="0.3">
      <c r="A5085" s="26" t="s">
        <v>7314</v>
      </c>
      <c r="B5085" s="24" t="s">
        <v>12588</v>
      </c>
      <c r="C5085" s="24">
        <v>51.77</v>
      </c>
    </row>
    <row r="5086" spans="1:3" ht="16.5" customHeight="1" x14ac:dyDescent="0.3">
      <c r="A5086" s="26" t="s">
        <v>2380</v>
      </c>
      <c r="B5086" s="24" t="s">
        <v>2381</v>
      </c>
      <c r="C5086" s="24">
        <v>92</v>
      </c>
    </row>
    <row r="5087" spans="1:3" ht="16.5" customHeight="1" x14ac:dyDescent="0.3">
      <c r="A5087" s="26" t="s">
        <v>7315</v>
      </c>
      <c r="B5087" s="24" t="s">
        <v>12589</v>
      </c>
      <c r="C5087" s="24">
        <v>425</v>
      </c>
    </row>
    <row r="5088" spans="1:3" ht="16.5" customHeight="1" x14ac:dyDescent="0.3">
      <c r="A5088" s="26" t="s">
        <v>2382</v>
      </c>
      <c r="B5088" s="24" t="s">
        <v>12590</v>
      </c>
      <c r="C5088" s="24">
        <v>589</v>
      </c>
    </row>
    <row r="5089" spans="1:3" ht="16.5" customHeight="1" x14ac:dyDescent="0.3">
      <c r="A5089" s="26" t="s">
        <v>2383</v>
      </c>
      <c r="B5089" s="24" t="s">
        <v>12591</v>
      </c>
      <c r="C5089" s="24">
        <v>140</v>
      </c>
    </row>
    <row r="5090" spans="1:3" ht="16.5" customHeight="1" x14ac:dyDescent="0.3">
      <c r="A5090" s="26" t="s">
        <v>2384</v>
      </c>
      <c r="B5090" s="24" t="s">
        <v>12592</v>
      </c>
      <c r="C5090" s="24">
        <v>5.31</v>
      </c>
    </row>
    <row r="5091" spans="1:3" ht="16.5" customHeight="1" x14ac:dyDescent="0.3">
      <c r="A5091" s="26" t="s">
        <v>2385</v>
      </c>
      <c r="B5091" s="24" t="s">
        <v>12593</v>
      </c>
      <c r="C5091" s="25">
        <v>18538</v>
      </c>
    </row>
    <row r="5092" spans="1:3" ht="16.5" customHeight="1" x14ac:dyDescent="0.3">
      <c r="A5092" s="26" t="s">
        <v>2386</v>
      </c>
      <c r="B5092" s="24" t="s">
        <v>12594</v>
      </c>
      <c r="C5092" s="25">
        <v>16768</v>
      </c>
    </row>
    <row r="5093" spans="1:3" ht="16.5" customHeight="1" x14ac:dyDescent="0.3">
      <c r="A5093" s="26" t="s">
        <v>2387</v>
      </c>
      <c r="B5093" s="24" t="s">
        <v>12595</v>
      </c>
      <c r="C5093" s="25">
        <v>16985</v>
      </c>
    </row>
    <row r="5094" spans="1:3" ht="16.5" customHeight="1" x14ac:dyDescent="0.3">
      <c r="A5094" s="26" t="s">
        <v>2388</v>
      </c>
      <c r="B5094" s="24" t="s">
        <v>2389</v>
      </c>
      <c r="C5094" s="25">
        <v>4225</v>
      </c>
    </row>
    <row r="5095" spans="1:3" ht="16.5" customHeight="1" x14ac:dyDescent="0.3">
      <c r="A5095" s="26" t="s">
        <v>2390</v>
      </c>
      <c r="B5095" s="24" t="s">
        <v>2391</v>
      </c>
      <c r="C5095" s="25">
        <v>3934</v>
      </c>
    </row>
    <row r="5096" spans="1:3" ht="16.5" customHeight="1" x14ac:dyDescent="0.3">
      <c r="A5096" s="26" t="s">
        <v>2392</v>
      </c>
      <c r="B5096" s="24" t="s">
        <v>2393</v>
      </c>
      <c r="C5096" s="25">
        <v>4194</v>
      </c>
    </row>
    <row r="5097" spans="1:3" ht="16.5" customHeight="1" x14ac:dyDescent="0.3">
      <c r="A5097" s="26" t="s">
        <v>7316</v>
      </c>
      <c r="B5097" s="24" t="s">
        <v>12596</v>
      </c>
      <c r="C5097" s="24">
        <v>314</v>
      </c>
    </row>
    <row r="5098" spans="1:3" ht="16.5" customHeight="1" x14ac:dyDescent="0.3">
      <c r="A5098" s="26" t="s">
        <v>7316</v>
      </c>
      <c r="B5098" s="24" t="s">
        <v>12596</v>
      </c>
      <c r="C5098" s="24">
        <v>314</v>
      </c>
    </row>
    <row r="5099" spans="1:3" ht="16.5" customHeight="1" x14ac:dyDescent="0.3">
      <c r="A5099" s="26" t="s">
        <v>2394</v>
      </c>
      <c r="B5099" s="24" t="s">
        <v>2395</v>
      </c>
      <c r="C5099" s="24">
        <v>218</v>
      </c>
    </row>
    <row r="5100" spans="1:3" ht="16.5" customHeight="1" x14ac:dyDescent="0.3">
      <c r="A5100" s="26" t="s">
        <v>2396</v>
      </c>
      <c r="B5100" s="24" t="s">
        <v>2397</v>
      </c>
      <c r="C5100" s="24">
        <v>22.26</v>
      </c>
    </row>
    <row r="5101" spans="1:3" ht="16.5" customHeight="1" x14ac:dyDescent="0.3">
      <c r="A5101" s="26" t="s">
        <v>7317</v>
      </c>
      <c r="B5101" s="24" t="s">
        <v>2398</v>
      </c>
      <c r="C5101" s="24">
        <v>11.63</v>
      </c>
    </row>
    <row r="5102" spans="1:3" ht="16.5" customHeight="1" x14ac:dyDescent="0.3">
      <c r="A5102" s="26" t="s">
        <v>2399</v>
      </c>
      <c r="B5102" s="24" t="s">
        <v>2400</v>
      </c>
      <c r="C5102" s="24">
        <v>188</v>
      </c>
    </row>
    <row r="5103" spans="1:3" ht="16.5" customHeight="1" x14ac:dyDescent="0.3">
      <c r="A5103" s="26" t="s">
        <v>7318</v>
      </c>
      <c r="B5103" s="24" t="s">
        <v>2401</v>
      </c>
      <c r="C5103" s="24">
        <v>39.700000000000003</v>
      </c>
    </row>
    <row r="5104" spans="1:3" ht="16.5" customHeight="1" x14ac:dyDescent="0.3">
      <c r="A5104" s="26" t="s">
        <v>7319</v>
      </c>
      <c r="B5104" s="24" t="s">
        <v>2402</v>
      </c>
      <c r="C5104" s="24">
        <v>42.54</v>
      </c>
    </row>
    <row r="5105" spans="1:3" ht="16.5" customHeight="1" x14ac:dyDescent="0.3">
      <c r="A5105" s="26" t="s">
        <v>2403</v>
      </c>
      <c r="B5105" s="24" t="s">
        <v>2404</v>
      </c>
      <c r="C5105" s="24">
        <v>669</v>
      </c>
    </row>
    <row r="5106" spans="1:3" ht="16.5" customHeight="1" x14ac:dyDescent="0.3">
      <c r="A5106" s="26" t="s">
        <v>2405</v>
      </c>
      <c r="B5106" s="24" t="s">
        <v>2406</v>
      </c>
      <c r="C5106" s="24">
        <v>65.040000000000006</v>
      </c>
    </row>
    <row r="5107" spans="1:3" ht="16.5" customHeight="1" x14ac:dyDescent="0.3">
      <c r="A5107" s="26" t="s">
        <v>2407</v>
      </c>
      <c r="B5107" s="24" t="s">
        <v>2408</v>
      </c>
      <c r="C5107" s="24">
        <v>138</v>
      </c>
    </row>
    <row r="5108" spans="1:3" ht="16.5" customHeight="1" x14ac:dyDescent="0.3">
      <c r="A5108" s="26" t="s">
        <v>7320</v>
      </c>
      <c r="B5108" s="24" t="s">
        <v>2409</v>
      </c>
      <c r="C5108" s="24">
        <v>28.15</v>
      </c>
    </row>
    <row r="5109" spans="1:3" ht="16.5" customHeight="1" x14ac:dyDescent="0.3">
      <c r="A5109" s="26" t="s">
        <v>7321</v>
      </c>
      <c r="B5109" s="24" t="s">
        <v>2410</v>
      </c>
      <c r="C5109" s="24">
        <v>14.03</v>
      </c>
    </row>
    <row r="5110" spans="1:3" ht="16.5" customHeight="1" x14ac:dyDescent="0.3">
      <c r="A5110" s="26" t="s">
        <v>2411</v>
      </c>
      <c r="B5110" s="24" t="s">
        <v>2412</v>
      </c>
      <c r="C5110" s="24">
        <v>0.16</v>
      </c>
    </row>
    <row r="5111" spans="1:3" ht="16.5" customHeight="1" x14ac:dyDescent="0.3">
      <c r="A5111" s="26" t="s">
        <v>2413</v>
      </c>
      <c r="B5111" s="24" t="s">
        <v>2414</v>
      </c>
      <c r="C5111" s="24">
        <v>2.1800000000000002</v>
      </c>
    </row>
    <row r="5112" spans="1:3" ht="16.5" customHeight="1" x14ac:dyDescent="0.3">
      <c r="A5112" s="26" t="s">
        <v>2415</v>
      </c>
      <c r="B5112" s="24" t="s">
        <v>2416</v>
      </c>
      <c r="C5112" s="24">
        <v>332</v>
      </c>
    </row>
    <row r="5113" spans="1:3" ht="16.5" customHeight="1" x14ac:dyDescent="0.3">
      <c r="A5113" s="26" t="s">
        <v>2417</v>
      </c>
      <c r="B5113" s="24" t="s">
        <v>2418</v>
      </c>
      <c r="C5113" s="24">
        <v>13.45</v>
      </c>
    </row>
    <row r="5114" spans="1:3" ht="16.5" customHeight="1" x14ac:dyDescent="0.3">
      <c r="A5114" s="26" t="s">
        <v>7322</v>
      </c>
      <c r="B5114" s="24" t="s">
        <v>2419</v>
      </c>
      <c r="C5114" s="24">
        <v>66.709999999999994</v>
      </c>
    </row>
    <row r="5115" spans="1:3" ht="16.5" customHeight="1" x14ac:dyDescent="0.3">
      <c r="A5115" s="26" t="s">
        <v>7323</v>
      </c>
      <c r="B5115" s="24" t="s">
        <v>2420</v>
      </c>
      <c r="C5115" s="24">
        <v>219</v>
      </c>
    </row>
    <row r="5116" spans="1:3" ht="16.5" customHeight="1" x14ac:dyDescent="0.3">
      <c r="A5116" s="26" t="s">
        <v>12597</v>
      </c>
      <c r="B5116" s="24" t="s">
        <v>12598</v>
      </c>
      <c r="C5116" s="24">
        <v>18</v>
      </c>
    </row>
    <row r="5117" spans="1:3" ht="16.5" customHeight="1" x14ac:dyDescent="0.3">
      <c r="A5117" s="26" t="s">
        <v>2421</v>
      </c>
      <c r="B5117" s="24" t="s">
        <v>2422</v>
      </c>
      <c r="C5117" s="24">
        <v>1.42</v>
      </c>
    </row>
    <row r="5118" spans="1:3" ht="16.5" customHeight="1" x14ac:dyDescent="0.3">
      <c r="A5118" s="26" t="s">
        <v>2423</v>
      </c>
      <c r="B5118" s="24" t="s">
        <v>2424</v>
      </c>
      <c r="C5118" s="24">
        <v>2.0099999999999998</v>
      </c>
    </row>
    <row r="5119" spans="1:3" ht="16.5" customHeight="1" x14ac:dyDescent="0.3">
      <c r="A5119" s="26" t="s">
        <v>2425</v>
      </c>
      <c r="B5119" s="24" t="s">
        <v>2426</v>
      </c>
      <c r="C5119" s="24">
        <v>1.08</v>
      </c>
    </row>
    <row r="5120" spans="1:3" ht="16.5" customHeight="1" x14ac:dyDescent="0.3">
      <c r="A5120" s="26" t="s">
        <v>2427</v>
      </c>
      <c r="B5120" s="24" t="s">
        <v>2428</v>
      </c>
      <c r="C5120" s="24">
        <v>2.0099999999999998</v>
      </c>
    </row>
    <row r="5121" spans="1:3" ht="16.5" customHeight="1" x14ac:dyDescent="0.3">
      <c r="A5121" s="26" t="s">
        <v>2429</v>
      </c>
      <c r="B5121" s="24" t="s">
        <v>2430</v>
      </c>
      <c r="C5121" s="24">
        <v>2.0699999999999998</v>
      </c>
    </row>
    <row r="5122" spans="1:3" ht="16.5" customHeight="1" x14ac:dyDescent="0.3">
      <c r="A5122" s="26" t="s">
        <v>2431</v>
      </c>
      <c r="B5122" s="24" t="s">
        <v>2432</v>
      </c>
      <c r="C5122" s="24">
        <v>2.0099999999999998</v>
      </c>
    </row>
    <row r="5123" spans="1:3" ht="16.5" customHeight="1" x14ac:dyDescent="0.3">
      <c r="A5123" s="26" t="s">
        <v>2433</v>
      </c>
      <c r="B5123" s="24" t="s">
        <v>2434</v>
      </c>
      <c r="C5123" s="24">
        <v>4.76</v>
      </c>
    </row>
    <row r="5124" spans="1:3" ht="16.5" customHeight="1" x14ac:dyDescent="0.3">
      <c r="A5124" s="26" t="s">
        <v>7324</v>
      </c>
      <c r="B5124" s="24" t="s">
        <v>2435</v>
      </c>
      <c r="C5124" s="24">
        <v>4.49</v>
      </c>
    </row>
    <row r="5125" spans="1:3" ht="16.5" customHeight="1" x14ac:dyDescent="0.3">
      <c r="A5125" s="26" t="s">
        <v>7325</v>
      </c>
      <c r="B5125" s="24" t="s">
        <v>2436</v>
      </c>
      <c r="C5125" s="24">
        <v>2.19</v>
      </c>
    </row>
    <row r="5126" spans="1:3" ht="16.5" customHeight="1" x14ac:dyDescent="0.3">
      <c r="A5126" s="26" t="s">
        <v>2437</v>
      </c>
      <c r="B5126" s="24" t="s">
        <v>2438</v>
      </c>
      <c r="C5126" s="24">
        <v>1.3</v>
      </c>
    </row>
    <row r="5127" spans="1:3" ht="16.5" customHeight="1" x14ac:dyDescent="0.3">
      <c r="A5127" s="26" t="s">
        <v>2439</v>
      </c>
      <c r="B5127" s="24" t="s">
        <v>2440</v>
      </c>
      <c r="C5127" s="25">
        <v>1122</v>
      </c>
    </row>
    <row r="5128" spans="1:3" ht="16.5" customHeight="1" x14ac:dyDescent="0.3">
      <c r="A5128" s="26" t="s">
        <v>7326</v>
      </c>
      <c r="B5128" s="24" t="s">
        <v>12599</v>
      </c>
      <c r="C5128" s="24">
        <v>700</v>
      </c>
    </row>
    <row r="5129" spans="1:3" ht="16.5" customHeight="1" x14ac:dyDescent="0.3">
      <c r="A5129" s="26" t="s">
        <v>2441</v>
      </c>
      <c r="B5129" s="24" t="s">
        <v>12600</v>
      </c>
      <c r="C5129" s="24">
        <v>327</v>
      </c>
    </row>
    <row r="5130" spans="1:3" ht="16.5" customHeight="1" x14ac:dyDescent="0.3">
      <c r="A5130" s="26" t="s">
        <v>2442</v>
      </c>
      <c r="B5130" s="24" t="s">
        <v>2443</v>
      </c>
      <c r="C5130" s="24">
        <v>27.87</v>
      </c>
    </row>
    <row r="5131" spans="1:3" ht="16.5" customHeight="1" x14ac:dyDescent="0.3">
      <c r="A5131" s="26" t="s">
        <v>2444</v>
      </c>
      <c r="B5131" s="24" t="s">
        <v>12601</v>
      </c>
      <c r="C5131" s="24">
        <v>6.78</v>
      </c>
    </row>
    <row r="5132" spans="1:3" ht="16.5" customHeight="1" x14ac:dyDescent="0.3">
      <c r="A5132" s="26" t="s">
        <v>2445</v>
      </c>
      <c r="B5132" s="24" t="s">
        <v>2446</v>
      </c>
      <c r="C5132" s="24">
        <v>243</v>
      </c>
    </row>
    <row r="5133" spans="1:3" ht="16.5" customHeight="1" x14ac:dyDescent="0.3">
      <c r="A5133" s="26" t="s">
        <v>7327</v>
      </c>
      <c r="B5133" s="24" t="s">
        <v>2447</v>
      </c>
      <c r="C5133" s="25">
        <v>2028</v>
      </c>
    </row>
    <row r="5134" spans="1:3" ht="16.5" customHeight="1" x14ac:dyDescent="0.3">
      <c r="A5134" s="26" t="s">
        <v>7328</v>
      </c>
      <c r="B5134" s="24" t="s">
        <v>2448</v>
      </c>
      <c r="C5134" s="24">
        <v>81</v>
      </c>
    </row>
    <row r="5135" spans="1:3" ht="16.5" customHeight="1" x14ac:dyDescent="0.3">
      <c r="A5135" s="26" t="s">
        <v>7329</v>
      </c>
      <c r="B5135" s="24" t="s">
        <v>12602</v>
      </c>
      <c r="C5135" s="24">
        <v>78.209999999999994</v>
      </c>
    </row>
    <row r="5136" spans="1:3" ht="16.5" customHeight="1" x14ac:dyDescent="0.3">
      <c r="A5136" s="26" t="s">
        <v>2449</v>
      </c>
      <c r="B5136" s="24" t="s">
        <v>2450</v>
      </c>
      <c r="C5136" s="25">
        <v>2527</v>
      </c>
    </row>
    <row r="5137" spans="1:3" ht="16.5" customHeight="1" x14ac:dyDescent="0.3">
      <c r="A5137" s="26" t="s">
        <v>7330</v>
      </c>
      <c r="B5137" s="24" t="s">
        <v>2451</v>
      </c>
      <c r="C5137" s="24">
        <v>245</v>
      </c>
    </row>
    <row r="5138" spans="1:3" ht="16.5" customHeight="1" x14ac:dyDescent="0.3">
      <c r="A5138" s="26" t="s">
        <v>2452</v>
      </c>
      <c r="B5138" s="24" t="s">
        <v>2453</v>
      </c>
      <c r="C5138" s="24">
        <v>5.73</v>
      </c>
    </row>
    <row r="5139" spans="1:3" ht="16.5" customHeight="1" x14ac:dyDescent="0.3">
      <c r="A5139" s="26" t="s">
        <v>2454</v>
      </c>
      <c r="B5139" s="24" t="s">
        <v>12603</v>
      </c>
      <c r="C5139" s="24">
        <v>58.29</v>
      </c>
    </row>
    <row r="5140" spans="1:3" ht="16.5" customHeight="1" x14ac:dyDescent="0.3">
      <c r="A5140" s="26" t="s">
        <v>7331</v>
      </c>
      <c r="B5140" s="24" t="s">
        <v>12604</v>
      </c>
      <c r="C5140" s="24">
        <v>206</v>
      </c>
    </row>
    <row r="5141" spans="1:3" ht="16.5" customHeight="1" x14ac:dyDescent="0.3">
      <c r="A5141" s="26" t="s">
        <v>7332</v>
      </c>
      <c r="B5141" s="24" t="s">
        <v>12605</v>
      </c>
      <c r="C5141" s="25">
        <v>1974</v>
      </c>
    </row>
    <row r="5142" spans="1:3" ht="16.5" customHeight="1" x14ac:dyDescent="0.3">
      <c r="A5142" s="26" t="s">
        <v>2455</v>
      </c>
      <c r="B5142" s="24" t="s">
        <v>2456</v>
      </c>
      <c r="C5142" s="24">
        <v>2.61</v>
      </c>
    </row>
    <row r="5143" spans="1:3" ht="16.5" customHeight="1" x14ac:dyDescent="0.3">
      <c r="A5143" s="26" t="s">
        <v>2457</v>
      </c>
      <c r="B5143" s="24" t="s">
        <v>2458</v>
      </c>
      <c r="C5143" s="24">
        <v>64.97</v>
      </c>
    </row>
    <row r="5144" spans="1:3" ht="16.5" customHeight="1" x14ac:dyDescent="0.3">
      <c r="A5144" s="26" t="s">
        <v>2459</v>
      </c>
      <c r="B5144" s="24" t="s">
        <v>2460</v>
      </c>
      <c r="C5144" s="24">
        <v>978</v>
      </c>
    </row>
    <row r="5145" spans="1:3" ht="16.5" customHeight="1" x14ac:dyDescent="0.3">
      <c r="A5145" s="26" t="s">
        <v>2461</v>
      </c>
      <c r="B5145" s="24" t="s">
        <v>2462</v>
      </c>
      <c r="C5145" s="24">
        <v>15.66</v>
      </c>
    </row>
    <row r="5146" spans="1:3" ht="16.5" customHeight="1" x14ac:dyDescent="0.3">
      <c r="A5146" s="26" t="s">
        <v>2463</v>
      </c>
      <c r="B5146" s="24" t="s">
        <v>12606</v>
      </c>
      <c r="C5146" s="24">
        <v>241</v>
      </c>
    </row>
    <row r="5147" spans="1:3" ht="16.5" customHeight="1" x14ac:dyDescent="0.3">
      <c r="A5147" s="26" t="s">
        <v>7333</v>
      </c>
      <c r="B5147" s="24" t="s">
        <v>2464</v>
      </c>
      <c r="C5147" s="24">
        <v>337</v>
      </c>
    </row>
    <row r="5148" spans="1:3" ht="16.5" customHeight="1" x14ac:dyDescent="0.3">
      <c r="A5148" s="26" t="s">
        <v>12607</v>
      </c>
      <c r="B5148" s="24" t="s">
        <v>12608</v>
      </c>
      <c r="C5148" s="24">
        <v>174</v>
      </c>
    </row>
    <row r="5149" spans="1:3" ht="16.5" customHeight="1" x14ac:dyDescent="0.3">
      <c r="A5149" s="26" t="s">
        <v>2465</v>
      </c>
      <c r="B5149" s="24" t="s">
        <v>12609</v>
      </c>
      <c r="C5149" s="24">
        <v>31.05</v>
      </c>
    </row>
    <row r="5150" spans="1:3" ht="16.5" customHeight="1" x14ac:dyDescent="0.3">
      <c r="A5150" s="26" t="s">
        <v>2466</v>
      </c>
      <c r="B5150" s="24" t="s">
        <v>12610</v>
      </c>
      <c r="C5150" s="24">
        <v>6.26</v>
      </c>
    </row>
    <row r="5151" spans="1:3" ht="16.5" customHeight="1" x14ac:dyDescent="0.3">
      <c r="A5151" s="26" t="s">
        <v>2467</v>
      </c>
      <c r="B5151" s="24" t="s">
        <v>12611</v>
      </c>
      <c r="C5151" s="24">
        <v>6.26</v>
      </c>
    </row>
    <row r="5152" spans="1:3" ht="16.5" customHeight="1" x14ac:dyDescent="0.3">
      <c r="A5152" s="26" t="s">
        <v>2468</v>
      </c>
      <c r="B5152" s="24" t="s">
        <v>12612</v>
      </c>
      <c r="C5152" s="24">
        <v>77</v>
      </c>
    </row>
    <row r="5153" spans="1:3" ht="16.5" customHeight="1" x14ac:dyDescent="0.3">
      <c r="A5153" s="26" t="s">
        <v>2469</v>
      </c>
      <c r="B5153" s="24" t="s">
        <v>12613</v>
      </c>
      <c r="C5153" s="24">
        <v>281</v>
      </c>
    </row>
    <row r="5154" spans="1:3" ht="16.5" customHeight="1" x14ac:dyDescent="0.3">
      <c r="A5154" s="26" t="s">
        <v>2470</v>
      </c>
      <c r="B5154" s="24" t="s">
        <v>2471</v>
      </c>
      <c r="C5154" s="24">
        <v>70.709999999999994</v>
      </c>
    </row>
    <row r="5155" spans="1:3" ht="16.5" customHeight="1" x14ac:dyDescent="0.3">
      <c r="A5155" s="26" t="s">
        <v>2472</v>
      </c>
      <c r="B5155" s="24" t="s">
        <v>12614</v>
      </c>
      <c r="C5155" s="24">
        <v>708</v>
      </c>
    </row>
    <row r="5156" spans="1:3" ht="16.5" customHeight="1" x14ac:dyDescent="0.3">
      <c r="A5156" s="26" t="s">
        <v>2473</v>
      </c>
      <c r="B5156" s="24" t="s">
        <v>2474</v>
      </c>
      <c r="C5156" s="24">
        <v>84</v>
      </c>
    </row>
    <row r="5157" spans="1:3" ht="16.5" customHeight="1" x14ac:dyDescent="0.3">
      <c r="A5157" s="26" t="s">
        <v>2475</v>
      </c>
      <c r="B5157" s="24" t="s">
        <v>12615</v>
      </c>
      <c r="C5157" s="24">
        <v>99</v>
      </c>
    </row>
    <row r="5158" spans="1:3" ht="16.5" customHeight="1" x14ac:dyDescent="0.3">
      <c r="A5158" s="26" t="s">
        <v>7334</v>
      </c>
      <c r="B5158" s="24" t="s">
        <v>2476</v>
      </c>
      <c r="C5158" s="25">
        <v>2299</v>
      </c>
    </row>
    <row r="5159" spans="1:3" ht="16.5" customHeight="1" x14ac:dyDescent="0.3">
      <c r="A5159" s="26" t="s">
        <v>2477</v>
      </c>
      <c r="B5159" s="24" t="s">
        <v>2478</v>
      </c>
      <c r="C5159" s="24">
        <v>48.38</v>
      </c>
    </row>
    <row r="5160" spans="1:3" ht="16.5" customHeight="1" x14ac:dyDescent="0.3">
      <c r="A5160" s="26" t="s">
        <v>2479</v>
      </c>
      <c r="B5160" s="24" t="s">
        <v>12616</v>
      </c>
      <c r="C5160" s="24">
        <v>399</v>
      </c>
    </row>
    <row r="5161" spans="1:3" ht="16.5" customHeight="1" x14ac:dyDescent="0.3">
      <c r="A5161" s="26" t="s">
        <v>7335</v>
      </c>
      <c r="B5161" s="24" t="s">
        <v>12617</v>
      </c>
      <c r="C5161" s="24">
        <v>672</v>
      </c>
    </row>
    <row r="5162" spans="1:3" ht="16.5" customHeight="1" x14ac:dyDescent="0.3">
      <c r="A5162" s="26" t="s">
        <v>7336</v>
      </c>
      <c r="B5162" s="24" t="s">
        <v>12618</v>
      </c>
      <c r="C5162" s="24">
        <v>71.260000000000005</v>
      </c>
    </row>
    <row r="5163" spans="1:3" ht="16.5" customHeight="1" x14ac:dyDescent="0.3">
      <c r="A5163" s="26" t="s">
        <v>7337</v>
      </c>
      <c r="B5163" s="24" t="s">
        <v>2480</v>
      </c>
      <c r="C5163" s="24">
        <v>556</v>
      </c>
    </row>
    <row r="5164" spans="1:3" ht="16.5" customHeight="1" x14ac:dyDescent="0.3">
      <c r="A5164" s="26" t="s">
        <v>7338</v>
      </c>
      <c r="B5164" s="24" t="s">
        <v>2481</v>
      </c>
      <c r="C5164" s="24">
        <v>459</v>
      </c>
    </row>
    <row r="5165" spans="1:3" ht="16.5" customHeight="1" x14ac:dyDescent="0.3">
      <c r="A5165" s="26" t="s">
        <v>2482</v>
      </c>
      <c r="B5165" s="24" t="s">
        <v>12619</v>
      </c>
      <c r="C5165" s="24">
        <v>97</v>
      </c>
    </row>
    <row r="5166" spans="1:3" ht="16.5" customHeight="1" x14ac:dyDescent="0.3">
      <c r="A5166" s="26" t="s">
        <v>7339</v>
      </c>
      <c r="B5166" s="24" t="s">
        <v>12620</v>
      </c>
      <c r="C5166" s="24">
        <v>144</v>
      </c>
    </row>
    <row r="5167" spans="1:3" ht="16.5" customHeight="1" x14ac:dyDescent="0.3">
      <c r="A5167" s="26" t="s">
        <v>2483</v>
      </c>
      <c r="B5167" s="24" t="s">
        <v>12621</v>
      </c>
      <c r="C5167" s="24">
        <v>145</v>
      </c>
    </row>
    <row r="5168" spans="1:3" ht="16.5" customHeight="1" x14ac:dyDescent="0.3">
      <c r="A5168" s="26" t="s">
        <v>2484</v>
      </c>
      <c r="B5168" s="24" t="s">
        <v>12622</v>
      </c>
      <c r="C5168" s="24">
        <v>123</v>
      </c>
    </row>
    <row r="5169" spans="1:3" ht="16.5" customHeight="1" x14ac:dyDescent="0.3">
      <c r="A5169" s="26" t="s">
        <v>7340</v>
      </c>
      <c r="B5169" s="24" t="s">
        <v>12623</v>
      </c>
      <c r="C5169" s="24">
        <v>39.71</v>
      </c>
    </row>
    <row r="5170" spans="1:3" ht="16.5" customHeight="1" x14ac:dyDescent="0.3">
      <c r="A5170" s="26" t="s">
        <v>2485</v>
      </c>
      <c r="B5170" s="24" t="s">
        <v>2486</v>
      </c>
      <c r="C5170" s="24">
        <v>45.7</v>
      </c>
    </row>
    <row r="5171" spans="1:3" ht="16.5" customHeight="1" x14ac:dyDescent="0.3">
      <c r="A5171" s="26" t="s">
        <v>7341</v>
      </c>
      <c r="B5171" s="24" t="s">
        <v>2487</v>
      </c>
      <c r="C5171" s="25">
        <v>2332</v>
      </c>
    </row>
    <row r="5172" spans="1:3" ht="16.5" customHeight="1" x14ac:dyDescent="0.3">
      <c r="A5172" s="26" t="s">
        <v>7342</v>
      </c>
      <c r="B5172" s="24" t="s">
        <v>12624</v>
      </c>
      <c r="C5172" s="24">
        <v>38.67</v>
      </c>
    </row>
    <row r="5173" spans="1:3" ht="16.5" customHeight="1" x14ac:dyDescent="0.3">
      <c r="A5173" s="26" t="s">
        <v>7343</v>
      </c>
      <c r="B5173" s="24" t="s">
        <v>2488</v>
      </c>
      <c r="C5173" s="24">
        <v>285</v>
      </c>
    </row>
    <row r="5174" spans="1:3" ht="16.5" customHeight="1" x14ac:dyDescent="0.3">
      <c r="A5174" s="26" t="s">
        <v>7344</v>
      </c>
      <c r="B5174" s="24" t="s">
        <v>12625</v>
      </c>
      <c r="C5174" s="24">
        <v>31.62</v>
      </c>
    </row>
    <row r="5175" spans="1:3" ht="16.5" customHeight="1" x14ac:dyDescent="0.3">
      <c r="A5175" s="26" t="s">
        <v>7345</v>
      </c>
      <c r="B5175" s="24" t="s">
        <v>12626</v>
      </c>
      <c r="C5175" s="24">
        <v>60.29</v>
      </c>
    </row>
    <row r="5176" spans="1:3" ht="16.5" customHeight="1" x14ac:dyDescent="0.3">
      <c r="A5176" s="26" t="s">
        <v>7346</v>
      </c>
      <c r="B5176" s="24" t="s">
        <v>2489</v>
      </c>
      <c r="C5176" s="24">
        <v>18.71</v>
      </c>
    </row>
    <row r="5177" spans="1:3" ht="16.5" customHeight="1" x14ac:dyDescent="0.3">
      <c r="A5177" s="26" t="s">
        <v>2490</v>
      </c>
      <c r="B5177" s="24" t="s">
        <v>2491</v>
      </c>
      <c r="C5177" s="24">
        <v>197</v>
      </c>
    </row>
    <row r="5178" spans="1:3" ht="16.5" customHeight="1" x14ac:dyDescent="0.3">
      <c r="A5178" s="26" t="s">
        <v>7347</v>
      </c>
      <c r="B5178" s="24" t="s">
        <v>2492</v>
      </c>
      <c r="C5178" s="24">
        <v>902</v>
      </c>
    </row>
    <row r="5179" spans="1:3" ht="16.5" customHeight="1" x14ac:dyDescent="0.3">
      <c r="A5179" s="26" t="s">
        <v>2493</v>
      </c>
      <c r="B5179" s="24" t="s">
        <v>12627</v>
      </c>
      <c r="C5179" s="24">
        <v>15.15</v>
      </c>
    </row>
    <row r="5180" spans="1:3" ht="16.5" customHeight="1" x14ac:dyDescent="0.3">
      <c r="A5180" s="26" t="s">
        <v>2494</v>
      </c>
      <c r="B5180" s="24" t="s">
        <v>12628</v>
      </c>
      <c r="C5180" s="24">
        <v>49.62</v>
      </c>
    </row>
    <row r="5181" spans="1:3" ht="16.5" customHeight="1" x14ac:dyDescent="0.3">
      <c r="A5181" s="26" t="s">
        <v>7348</v>
      </c>
      <c r="B5181" s="24" t="s">
        <v>2495</v>
      </c>
      <c r="C5181" s="24">
        <v>80.69</v>
      </c>
    </row>
    <row r="5182" spans="1:3" ht="16.5" customHeight="1" x14ac:dyDescent="0.3">
      <c r="A5182" s="26" t="s">
        <v>2496</v>
      </c>
      <c r="B5182" s="24" t="s">
        <v>12629</v>
      </c>
      <c r="C5182" s="24">
        <v>697</v>
      </c>
    </row>
    <row r="5183" spans="1:3" ht="16.5" customHeight="1" x14ac:dyDescent="0.3">
      <c r="A5183" s="26" t="s">
        <v>2497</v>
      </c>
      <c r="B5183" s="24" t="s">
        <v>2498</v>
      </c>
      <c r="C5183" s="24">
        <v>129</v>
      </c>
    </row>
    <row r="5184" spans="1:3" ht="16.5" customHeight="1" x14ac:dyDescent="0.3">
      <c r="A5184" s="26" t="s">
        <v>2499</v>
      </c>
      <c r="B5184" s="24" t="s">
        <v>2500</v>
      </c>
      <c r="C5184" s="24">
        <v>185</v>
      </c>
    </row>
    <row r="5185" spans="1:3" ht="16.5" customHeight="1" x14ac:dyDescent="0.3">
      <c r="A5185" s="26" t="s">
        <v>7349</v>
      </c>
      <c r="B5185" s="24" t="s">
        <v>2501</v>
      </c>
      <c r="C5185" s="24">
        <v>170</v>
      </c>
    </row>
    <row r="5186" spans="1:3" ht="16.5" customHeight="1" x14ac:dyDescent="0.3">
      <c r="A5186" s="26" t="s">
        <v>7350</v>
      </c>
      <c r="B5186" s="24" t="s">
        <v>2502</v>
      </c>
      <c r="C5186" s="24">
        <v>198</v>
      </c>
    </row>
    <row r="5187" spans="1:3" ht="16.5" customHeight="1" x14ac:dyDescent="0.3">
      <c r="A5187" s="26" t="s">
        <v>7351</v>
      </c>
      <c r="B5187" s="24" t="s">
        <v>12630</v>
      </c>
      <c r="C5187" s="24">
        <v>34.19</v>
      </c>
    </row>
    <row r="5188" spans="1:3" ht="16.5" customHeight="1" x14ac:dyDescent="0.3">
      <c r="A5188" s="26" t="s">
        <v>2503</v>
      </c>
      <c r="B5188" s="24" t="s">
        <v>12631</v>
      </c>
      <c r="C5188" s="25">
        <v>2507</v>
      </c>
    </row>
    <row r="5189" spans="1:3" ht="16.5" customHeight="1" x14ac:dyDescent="0.3">
      <c r="A5189" s="26" t="s">
        <v>2504</v>
      </c>
      <c r="B5189" s="24" t="s">
        <v>12632</v>
      </c>
      <c r="C5189" s="25">
        <v>2206</v>
      </c>
    </row>
    <row r="5190" spans="1:3" ht="16.5" customHeight="1" x14ac:dyDescent="0.3">
      <c r="A5190" s="26" t="s">
        <v>2505</v>
      </c>
      <c r="B5190" s="24" t="s">
        <v>12633</v>
      </c>
      <c r="C5190" s="25">
        <v>3306</v>
      </c>
    </row>
    <row r="5191" spans="1:3" ht="16.5" customHeight="1" x14ac:dyDescent="0.3">
      <c r="A5191" s="26" t="s">
        <v>2506</v>
      </c>
      <c r="B5191" s="24" t="s">
        <v>2507</v>
      </c>
      <c r="C5191" s="24">
        <v>21.65</v>
      </c>
    </row>
    <row r="5192" spans="1:3" ht="16.5" customHeight="1" x14ac:dyDescent="0.3">
      <c r="A5192" s="26" t="s">
        <v>2508</v>
      </c>
      <c r="B5192" s="24" t="s">
        <v>2509</v>
      </c>
      <c r="C5192" s="25">
        <v>3881</v>
      </c>
    </row>
    <row r="5193" spans="1:3" ht="16.5" customHeight="1" x14ac:dyDescent="0.3">
      <c r="A5193" s="26" t="s">
        <v>2510</v>
      </c>
      <c r="B5193" s="24" t="s">
        <v>2511</v>
      </c>
      <c r="C5193" s="25">
        <v>3881</v>
      </c>
    </row>
    <row r="5194" spans="1:3" ht="16.5" customHeight="1" x14ac:dyDescent="0.3">
      <c r="A5194" s="26" t="s">
        <v>2512</v>
      </c>
      <c r="B5194" s="24" t="s">
        <v>12634</v>
      </c>
      <c r="C5194" s="24">
        <v>25.04</v>
      </c>
    </row>
    <row r="5195" spans="1:3" ht="16.5" customHeight="1" x14ac:dyDescent="0.3">
      <c r="A5195" s="26" t="s">
        <v>7352</v>
      </c>
      <c r="B5195" s="24" t="s">
        <v>2513</v>
      </c>
      <c r="C5195" s="24">
        <v>7.67</v>
      </c>
    </row>
    <row r="5196" spans="1:3" ht="16.5" customHeight="1" x14ac:dyDescent="0.3">
      <c r="A5196" s="26" t="s">
        <v>2514</v>
      </c>
      <c r="B5196" s="24" t="s">
        <v>12635</v>
      </c>
      <c r="C5196" s="24">
        <v>749</v>
      </c>
    </row>
    <row r="5197" spans="1:3" ht="16.5" customHeight="1" x14ac:dyDescent="0.3">
      <c r="A5197" s="26" t="s">
        <v>7353</v>
      </c>
      <c r="B5197" s="24" t="s">
        <v>2515</v>
      </c>
      <c r="C5197" s="24">
        <v>302</v>
      </c>
    </row>
    <row r="5198" spans="1:3" ht="16.5" customHeight="1" x14ac:dyDescent="0.3">
      <c r="A5198" s="26" t="s">
        <v>2516</v>
      </c>
      <c r="B5198" s="24" t="s">
        <v>2517</v>
      </c>
      <c r="C5198" s="24">
        <v>48.74</v>
      </c>
    </row>
    <row r="5199" spans="1:3" ht="16.5" customHeight="1" x14ac:dyDescent="0.3">
      <c r="A5199" s="26" t="s">
        <v>2518</v>
      </c>
      <c r="B5199" s="24" t="s">
        <v>2519</v>
      </c>
      <c r="C5199" s="24">
        <v>89.19</v>
      </c>
    </row>
    <row r="5200" spans="1:3" ht="16.5" customHeight="1" x14ac:dyDescent="0.3">
      <c r="A5200" s="26" t="s">
        <v>2520</v>
      </c>
      <c r="B5200" s="24" t="s">
        <v>2521</v>
      </c>
      <c r="C5200" s="24">
        <v>14.51</v>
      </c>
    </row>
    <row r="5201" spans="1:3" ht="16.5" customHeight="1" x14ac:dyDescent="0.3">
      <c r="A5201" s="26" t="s">
        <v>7354</v>
      </c>
      <c r="B5201" s="24" t="s">
        <v>2522</v>
      </c>
      <c r="C5201" s="24">
        <v>161</v>
      </c>
    </row>
    <row r="5202" spans="1:3" ht="16.5" customHeight="1" x14ac:dyDescent="0.3">
      <c r="A5202" s="26" t="s">
        <v>7355</v>
      </c>
      <c r="B5202" s="24" t="s">
        <v>2523</v>
      </c>
      <c r="C5202" s="24">
        <v>14.54</v>
      </c>
    </row>
    <row r="5203" spans="1:3" ht="16.5" customHeight="1" x14ac:dyDescent="0.3">
      <c r="A5203" s="26" t="s">
        <v>7356</v>
      </c>
      <c r="B5203" s="24" t="s">
        <v>2524</v>
      </c>
      <c r="C5203" s="24">
        <v>22.02</v>
      </c>
    </row>
    <row r="5204" spans="1:3" ht="16.5" customHeight="1" x14ac:dyDescent="0.3">
      <c r="A5204" s="26" t="s">
        <v>7357</v>
      </c>
      <c r="B5204" s="24" t="s">
        <v>2525</v>
      </c>
      <c r="C5204" s="24">
        <v>17.2</v>
      </c>
    </row>
    <row r="5205" spans="1:3" ht="16.5" customHeight="1" x14ac:dyDescent="0.3">
      <c r="A5205" s="26" t="s">
        <v>2526</v>
      </c>
      <c r="B5205" s="24" t="s">
        <v>2527</v>
      </c>
      <c r="C5205" s="25">
        <v>1030</v>
      </c>
    </row>
    <row r="5206" spans="1:3" ht="16.5" customHeight="1" x14ac:dyDescent="0.3">
      <c r="A5206" s="26" t="s">
        <v>7358</v>
      </c>
      <c r="B5206" s="24" t="s">
        <v>12636</v>
      </c>
      <c r="C5206" s="24">
        <v>7.15</v>
      </c>
    </row>
    <row r="5207" spans="1:3" ht="16.5" customHeight="1" x14ac:dyDescent="0.3">
      <c r="A5207" s="26" t="s">
        <v>2528</v>
      </c>
      <c r="B5207" s="24" t="s">
        <v>12637</v>
      </c>
      <c r="C5207" s="24">
        <v>88</v>
      </c>
    </row>
    <row r="5208" spans="1:3" ht="16.5" customHeight="1" x14ac:dyDescent="0.3">
      <c r="A5208" s="26" t="s">
        <v>2529</v>
      </c>
      <c r="B5208" s="24" t="s">
        <v>12638</v>
      </c>
      <c r="C5208" s="24">
        <v>121</v>
      </c>
    </row>
    <row r="5209" spans="1:3" ht="16.5" customHeight="1" x14ac:dyDescent="0.3">
      <c r="A5209" s="26" t="s">
        <v>2530</v>
      </c>
      <c r="B5209" s="24" t="s">
        <v>2531</v>
      </c>
      <c r="C5209" s="24">
        <v>48.48</v>
      </c>
    </row>
    <row r="5210" spans="1:3" ht="16.5" customHeight="1" x14ac:dyDescent="0.3">
      <c r="A5210" s="26" t="s">
        <v>2532</v>
      </c>
      <c r="B5210" s="24" t="s">
        <v>2533</v>
      </c>
      <c r="C5210" s="24">
        <v>476</v>
      </c>
    </row>
    <row r="5211" spans="1:3" ht="16.5" customHeight="1" x14ac:dyDescent="0.3">
      <c r="A5211" s="26" t="s">
        <v>2534</v>
      </c>
      <c r="B5211" s="24" t="s">
        <v>12639</v>
      </c>
      <c r="C5211" s="25">
        <v>2957</v>
      </c>
    </row>
    <row r="5212" spans="1:3" ht="16.5" customHeight="1" x14ac:dyDescent="0.3">
      <c r="A5212" s="26" t="s">
        <v>2535</v>
      </c>
      <c r="B5212" s="24" t="s">
        <v>2536</v>
      </c>
      <c r="C5212" s="24">
        <v>118</v>
      </c>
    </row>
    <row r="5213" spans="1:3" ht="16.5" customHeight="1" x14ac:dyDescent="0.3">
      <c r="A5213" s="26" t="s">
        <v>2537</v>
      </c>
      <c r="B5213" s="24" t="s">
        <v>12640</v>
      </c>
      <c r="C5213" s="25">
        <v>3003</v>
      </c>
    </row>
    <row r="5214" spans="1:3" ht="16.5" customHeight="1" x14ac:dyDescent="0.3">
      <c r="A5214" s="26" t="s">
        <v>2538</v>
      </c>
      <c r="B5214" s="24" t="s">
        <v>12641</v>
      </c>
      <c r="C5214" s="24">
        <v>168</v>
      </c>
    </row>
    <row r="5215" spans="1:3" ht="16.5" customHeight="1" x14ac:dyDescent="0.3">
      <c r="A5215" s="26" t="s">
        <v>2539</v>
      </c>
      <c r="B5215" s="24" t="s">
        <v>2540</v>
      </c>
      <c r="C5215" s="24">
        <v>959</v>
      </c>
    </row>
    <row r="5216" spans="1:3" ht="16.5" customHeight="1" x14ac:dyDescent="0.3">
      <c r="A5216" s="26" t="s">
        <v>2541</v>
      </c>
      <c r="B5216" s="24" t="s">
        <v>2542</v>
      </c>
      <c r="C5216" s="25">
        <v>3786</v>
      </c>
    </row>
    <row r="5217" spans="1:3" ht="16.5" customHeight="1" x14ac:dyDescent="0.3">
      <c r="A5217" s="26" t="s">
        <v>7359</v>
      </c>
      <c r="B5217" s="24" t="s">
        <v>2543</v>
      </c>
      <c r="C5217" s="24">
        <v>52.28</v>
      </c>
    </row>
    <row r="5218" spans="1:3" ht="16.5" customHeight="1" x14ac:dyDescent="0.3">
      <c r="A5218" s="26" t="s">
        <v>2544</v>
      </c>
      <c r="B5218" s="24" t="s">
        <v>2545</v>
      </c>
      <c r="C5218" s="24">
        <v>317</v>
      </c>
    </row>
    <row r="5219" spans="1:3" ht="16.5" customHeight="1" x14ac:dyDescent="0.3">
      <c r="A5219" s="26" t="s">
        <v>7360</v>
      </c>
      <c r="B5219" s="24" t="s">
        <v>2546</v>
      </c>
      <c r="C5219" s="24">
        <v>106</v>
      </c>
    </row>
    <row r="5220" spans="1:3" ht="16.5" customHeight="1" x14ac:dyDescent="0.3">
      <c r="A5220" s="26" t="s">
        <v>2547</v>
      </c>
      <c r="B5220" s="24" t="s">
        <v>12642</v>
      </c>
      <c r="C5220" s="24">
        <v>20.71</v>
      </c>
    </row>
    <row r="5221" spans="1:3" ht="16.5" customHeight="1" x14ac:dyDescent="0.3">
      <c r="A5221" s="26" t="s">
        <v>2548</v>
      </c>
      <c r="B5221" s="24" t="s">
        <v>12643</v>
      </c>
      <c r="C5221" s="24">
        <v>9.24</v>
      </c>
    </row>
    <row r="5222" spans="1:3" ht="16.5" customHeight="1" x14ac:dyDescent="0.3">
      <c r="A5222" s="26" t="s">
        <v>2549</v>
      </c>
      <c r="B5222" s="24" t="s">
        <v>2550</v>
      </c>
      <c r="C5222" s="24">
        <v>3.95</v>
      </c>
    </row>
    <row r="5223" spans="1:3" ht="16.5" customHeight="1" x14ac:dyDescent="0.3">
      <c r="A5223" s="26" t="s">
        <v>2551</v>
      </c>
      <c r="B5223" s="24" t="s">
        <v>12644</v>
      </c>
      <c r="C5223" s="24">
        <v>5.29</v>
      </c>
    </row>
    <row r="5224" spans="1:3" ht="16.5" customHeight="1" x14ac:dyDescent="0.3">
      <c r="A5224" s="26" t="s">
        <v>2552</v>
      </c>
      <c r="B5224" s="24" t="s">
        <v>2553</v>
      </c>
      <c r="C5224" s="24">
        <v>107</v>
      </c>
    </row>
    <row r="5225" spans="1:3" ht="16.5" customHeight="1" x14ac:dyDescent="0.3">
      <c r="A5225" s="26" t="s">
        <v>2554</v>
      </c>
      <c r="B5225" s="24" t="s">
        <v>2555</v>
      </c>
      <c r="C5225" s="24">
        <v>76</v>
      </c>
    </row>
    <row r="5226" spans="1:3" ht="16.5" customHeight="1" x14ac:dyDescent="0.3">
      <c r="A5226" s="26" t="s">
        <v>2556</v>
      </c>
      <c r="B5226" s="24" t="s">
        <v>2557</v>
      </c>
      <c r="C5226" s="24">
        <v>266</v>
      </c>
    </row>
    <row r="5227" spans="1:3" ht="16.5" customHeight="1" x14ac:dyDescent="0.3">
      <c r="A5227" s="26" t="s">
        <v>2558</v>
      </c>
      <c r="B5227" s="24" t="s">
        <v>2559</v>
      </c>
      <c r="C5227" s="24">
        <v>186</v>
      </c>
    </row>
    <row r="5228" spans="1:3" ht="16.5" customHeight="1" x14ac:dyDescent="0.3">
      <c r="A5228" s="26" t="s">
        <v>2560</v>
      </c>
      <c r="B5228" s="24" t="s">
        <v>12645</v>
      </c>
      <c r="C5228" s="24">
        <v>409</v>
      </c>
    </row>
    <row r="5229" spans="1:3" ht="16.5" customHeight="1" x14ac:dyDescent="0.3">
      <c r="A5229" s="26" t="s">
        <v>7361</v>
      </c>
      <c r="B5229" s="24" t="s">
        <v>2561</v>
      </c>
      <c r="C5229" s="24">
        <v>6.34</v>
      </c>
    </row>
    <row r="5230" spans="1:3" ht="16.5" customHeight="1" x14ac:dyDescent="0.3">
      <c r="A5230" s="26" t="s">
        <v>2562</v>
      </c>
      <c r="B5230" s="24" t="s">
        <v>2563</v>
      </c>
      <c r="C5230" s="24">
        <v>478</v>
      </c>
    </row>
    <row r="5231" spans="1:3" ht="16.5" customHeight="1" x14ac:dyDescent="0.3">
      <c r="A5231" s="26" t="s">
        <v>2564</v>
      </c>
      <c r="B5231" s="24" t="s">
        <v>2565</v>
      </c>
      <c r="C5231" s="24">
        <v>749</v>
      </c>
    </row>
    <row r="5232" spans="1:3" ht="16.5" customHeight="1" x14ac:dyDescent="0.3">
      <c r="A5232" s="26" t="s">
        <v>7362</v>
      </c>
      <c r="B5232" s="24" t="s">
        <v>2257</v>
      </c>
      <c r="C5232" s="24">
        <v>196</v>
      </c>
    </row>
    <row r="5233" spans="1:3" ht="16.5" customHeight="1" x14ac:dyDescent="0.3">
      <c r="A5233" s="26" t="s">
        <v>2566</v>
      </c>
      <c r="B5233" s="24" t="s">
        <v>2567</v>
      </c>
      <c r="C5233" s="24">
        <v>101</v>
      </c>
    </row>
    <row r="5234" spans="1:3" ht="16.5" customHeight="1" x14ac:dyDescent="0.3">
      <c r="A5234" s="26" t="s">
        <v>7363</v>
      </c>
      <c r="B5234" s="24" t="s">
        <v>12646</v>
      </c>
      <c r="C5234" s="24">
        <v>0</v>
      </c>
    </row>
    <row r="5235" spans="1:3" ht="16.5" customHeight="1" x14ac:dyDescent="0.3">
      <c r="A5235" s="26" t="s">
        <v>7364</v>
      </c>
      <c r="B5235" s="24" t="s">
        <v>12647</v>
      </c>
      <c r="C5235" s="24">
        <v>3.45</v>
      </c>
    </row>
    <row r="5236" spans="1:3" ht="16.5" customHeight="1" x14ac:dyDescent="0.3">
      <c r="A5236" s="26" t="s">
        <v>2568</v>
      </c>
      <c r="B5236" s="24" t="s">
        <v>1860</v>
      </c>
      <c r="C5236" s="24">
        <v>26.13</v>
      </c>
    </row>
    <row r="5237" spans="1:3" ht="16.5" customHeight="1" x14ac:dyDescent="0.3">
      <c r="A5237" s="26" t="s">
        <v>2569</v>
      </c>
      <c r="B5237" s="24" t="s">
        <v>1860</v>
      </c>
      <c r="C5237" s="24">
        <v>39.159999999999997</v>
      </c>
    </row>
    <row r="5238" spans="1:3" ht="16.5" customHeight="1" x14ac:dyDescent="0.3">
      <c r="A5238" s="26" t="s">
        <v>2570</v>
      </c>
      <c r="B5238" s="24" t="s">
        <v>2254</v>
      </c>
      <c r="C5238" s="24">
        <v>384</v>
      </c>
    </row>
    <row r="5239" spans="1:3" ht="16.5" customHeight="1" x14ac:dyDescent="0.3">
      <c r="A5239" s="26" t="s">
        <v>2571</v>
      </c>
      <c r="B5239" s="24" t="s">
        <v>2572</v>
      </c>
      <c r="C5239" s="24">
        <v>143</v>
      </c>
    </row>
    <row r="5240" spans="1:3" ht="16.5" customHeight="1" x14ac:dyDescent="0.3">
      <c r="A5240" s="26" t="s">
        <v>7365</v>
      </c>
      <c r="B5240" s="24" t="s">
        <v>2513</v>
      </c>
      <c r="C5240" s="24">
        <v>6.36</v>
      </c>
    </row>
    <row r="5241" spans="1:3" ht="16.5" customHeight="1" x14ac:dyDescent="0.3">
      <c r="A5241" s="26" t="s">
        <v>2573</v>
      </c>
      <c r="B5241" s="24" t="s">
        <v>2513</v>
      </c>
      <c r="C5241" s="24">
        <v>14.36</v>
      </c>
    </row>
    <row r="5242" spans="1:3" ht="16.5" customHeight="1" x14ac:dyDescent="0.3">
      <c r="A5242" s="26" t="s">
        <v>2574</v>
      </c>
      <c r="B5242" s="24" t="s">
        <v>2513</v>
      </c>
      <c r="C5242" s="24">
        <v>13.42</v>
      </c>
    </row>
    <row r="5243" spans="1:3" ht="16.5" customHeight="1" x14ac:dyDescent="0.3">
      <c r="A5243" s="26" t="s">
        <v>7366</v>
      </c>
      <c r="B5243" s="24" t="s">
        <v>2575</v>
      </c>
      <c r="C5243" s="24">
        <v>16.09</v>
      </c>
    </row>
    <row r="5244" spans="1:3" ht="16.5" customHeight="1" x14ac:dyDescent="0.3">
      <c r="A5244" s="26" t="s">
        <v>2576</v>
      </c>
      <c r="B5244" s="24" t="s">
        <v>2577</v>
      </c>
      <c r="C5244" s="24">
        <v>35.119999999999997</v>
      </c>
    </row>
    <row r="5245" spans="1:3" ht="16.5" customHeight="1" x14ac:dyDescent="0.3">
      <c r="A5245" s="26" t="s">
        <v>7367</v>
      </c>
      <c r="B5245" s="24" t="s">
        <v>2578</v>
      </c>
      <c r="C5245" s="24">
        <v>2.06</v>
      </c>
    </row>
    <row r="5246" spans="1:3" ht="16.5" customHeight="1" x14ac:dyDescent="0.3">
      <c r="A5246" s="26" t="s">
        <v>2579</v>
      </c>
      <c r="B5246" s="24" t="s">
        <v>2580</v>
      </c>
      <c r="C5246" s="24">
        <v>1.93</v>
      </c>
    </row>
    <row r="5247" spans="1:3" ht="16.5" customHeight="1" x14ac:dyDescent="0.3">
      <c r="A5247" s="26" t="s">
        <v>7368</v>
      </c>
      <c r="B5247" s="24" t="s">
        <v>12648</v>
      </c>
      <c r="C5247" s="24">
        <v>15.17</v>
      </c>
    </row>
    <row r="5248" spans="1:3" ht="16.5" customHeight="1" x14ac:dyDescent="0.3">
      <c r="A5248" s="26" t="s">
        <v>7369</v>
      </c>
      <c r="B5248" s="24" t="s">
        <v>12649</v>
      </c>
      <c r="C5248" s="24">
        <v>11.3</v>
      </c>
    </row>
    <row r="5249" spans="1:3" ht="16.5" customHeight="1" x14ac:dyDescent="0.3">
      <c r="A5249" s="26" t="s">
        <v>7370</v>
      </c>
      <c r="B5249" s="24" t="s">
        <v>12650</v>
      </c>
      <c r="C5249" s="24">
        <v>974</v>
      </c>
    </row>
    <row r="5250" spans="1:3" ht="16.5" customHeight="1" x14ac:dyDescent="0.3">
      <c r="A5250" s="26" t="s">
        <v>2581</v>
      </c>
      <c r="B5250" s="24" t="s">
        <v>12651</v>
      </c>
      <c r="C5250" s="24">
        <v>474</v>
      </c>
    </row>
    <row r="5251" spans="1:3" ht="16.5" customHeight="1" x14ac:dyDescent="0.3">
      <c r="A5251" s="26" t="s">
        <v>7371</v>
      </c>
      <c r="B5251" s="24" t="s">
        <v>12652</v>
      </c>
      <c r="C5251" s="24">
        <v>282</v>
      </c>
    </row>
    <row r="5252" spans="1:3" ht="16.5" customHeight="1" x14ac:dyDescent="0.3">
      <c r="A5252" s="26" t="s">
        <v>7372</v>
      </c>
      <c r="B5252" s="24" t="s">
        <v>12653</v>
      </c>
      <c r="C5252" s="24">
        <v>518</v>
      </c>
    </row>
    <row r="5253" spans="1:3" ht="16.5" customHeight="1" x14ac:dyDescent="0.3">
      <c r="A5253" s="26" t="s">
        <v>12654</v>
      </c>
      <c r="B5253" s="24" t="s">
        <v>12653</v>
      </c>
      <c r="C5253" s="24">
        <v>0</v>
      </c>
    </row>
    <row r="5254" spans="1:3" ht="16.5" customHeight="1" x14ac:dyDescent="0.3">
      <c r="A5254" s="26" t="s">
        <v>2582</v>
      </c>
      <c r="B5254" s="24" t="s">
        <v>12648</v>
      </c>
      <c r="C5254" s="24">
        <v>14.69</v>
      </c>
    </row>
    <row r="5255" spans="1:3" ht="16.5" customHeight="1" x14ac:dyDescent="0.3">
      <c r="A5255" s="26" t="s">
        <v>2583</v>
      </c>
      <c r="B5255" s="24" t="s">
        <v>2254</v>
      </c>
      <c r="C5255" s="24">
        <v>192</v>
      </c>
    </row>
    <row r="5256" spans="1:3" ht="16.5" customHeight="1" x14ac:dyDescent="0.3">
      <c r="A5256" s="26" t="s">
        <v>2584</v>
      </c>
      <c r="B5256" s="24" t="s">
        <v>2254</v>
      </c>
      <c r="C5256" s="24">
        <v>192</v>
      </c>
    </row>
    <row r="5257" spans="1:3" ht="16.5" customHeight="1" x14ac:dyDescent="0.3">
      <c r="A5257" s="26" t="s">
        <v>7373</v>
      </c>
      <c r="B5257" s="24" t="s">
        <v>2585</v>
      </c>
      <c r="C5257" s="24">
        <v>253</v>
      </c>
    </row>
    <row r="5258" spans="1:3" ht="16.5" customHeight="1" x14ac:dyDescent="0.3">
      <c r="A5258" s="26" t="s">
        <v>7374</v>
      </c>
      <c r="B5258" s="24" t="s">
        <v>2586</v>
      </c>
      <c r="C5258" s="24">
        <v>420</v>
      </c>
    </row>
    <row r="5259" spans="1:3" ht="16.5" customHeight="1" x14ac:dyDescent="0.3">
      <c r="A5259" s="26" t="s">
        <v>2587</v>
      </c>
      <c r="B5259" s="24" t="s">
        <v>2586</v>
      </c>
      <c r="C5259" s="24">
        <v>183</v>
      </c>
    </row>
    <row r="5260" spans="1:3" ht="16.5" customHeight="1" x14ac:dyDescent="0.3">
      <c r="A5260" s="26" t="s">
        <v>7375</v>
      </c>
      <c r="B5260" s="24" t="s">
        <v>2257</v>
      </c>
      <c r="C5260" s="24">
        <v>338</v>
      </c>
    </row>
    <row r="5261" spans="1:3" ht="16.5" customHeight="1" x14ac:dyDescent="0.3">
      <c r="A5261" s="26" t="s">
        <v>2588</v>
      </c>
      <c r="B5261" s="24" t="s">
        <v>2257</v>
      </c>
      <c r="C5261" s="24">
        <v>101</v>
      </c>
    </row>
    <row r="5262" spans="1:3" ht="16.5" customHeight="1" x14ac:dyDescent="0.3">
      <c r="A5262" s="26" t="s">
        <v>2589</v>
      </c>
      <c r="B5262" s="24" t="s">
        <v>2590</v>
      </c>
      <c r="C5262" s="24">
        <v>24.12</v>
      </c>
    </row>
    <row r="5263" spans="1:3" ht="16.5" customHeight="1" x14ac:dyDescent="0.3">
      <c r="A5263" s="26" t="s">
        <v>2591</v>
      </c>
      <c r="B5263" s="24" t="s">
        <v>1860</v>
      </c>
      <c r="C5263" s="24">
        <v>11.47</v>
      </c>
    </row>
    <row r="5264" spans="1:3" ht="16.5" customHeight="1" x14ac:dyDescent="0.3">
      <c r="A5264" s="26" t="s">
        <v>7376</v>
      </c>
      <c r="B5264" s="24" t="s">
        <v>2513</v>
      </c>
      <c r="C5264" s="24">
        <v>16.079999999999998</v>
      </c>
    </row>
    <row r="5265" spans="1:3" ht="16.5" customHeight="1" x14ac:dyDescent="0.3">
      <c r="A5265" s="26" t="s">
        <v>7377</v>
      </c>
      <c r="B5265" s="24" t="s">
        <v>2513</v>
      </c>
      <c r="C5265" s="24">
        <v>14.5</v>
      </c>
    </row>
    <row r="5266" spans="1:3" ht="16.5" customHeight="1" x14ac:dyDescent="0.3">
      <c r="A5266" s="26" t="s">
        <v>7378</v>
      </c>
      <c r="B5266" s="24" t="s">
        <v>2592</v>
      </c>
      <c r="C5266" s="24">
        <v>22.7</v>
      </c>
    </row>
    <row r="5267" spans="1:3" ht="16.5" customHeight="1" x14ac:dyDescent="0.3">
      <c r="A5267" s="26" t="s">
        <v>2593</v>
      </c>
      <c r="B5267" s="24" t="s">
        <v>2594</v>
      </c>
      <c r="C5267" s="24">
        <v>234</v>
      </c>
    </row>
    <row r="5268" spans="1:3" ht="16.5" customHeight="1" x14ac:dyDescent="0.3">
      <c r="A5268" s="26" t="s">
        <v>2595</v>
      </c>
      <c r="B5268" s="24" t="s">
        <v>12655</v>
      </c>
      <c r="C5268" s="24">
        <v>6.9</v>
      </c>
    </row>
    <row r="5269" spans="1:3" ht="16.5" customHeight="1" x14ac:dyDescent="0.3">
      <c r="A5269" s="26" t="s">
        <v>2596</v>
      </c>
      <c r="B5269" s="24" t="s">
        <v>2597</v>
      </c>
      <c r="C5269" s="24">
        <v>6.05</v>
      </c>
    </row>
    <row r="5270" spans="1:3" ht="16.5" customHeight="1" x14ac:dyDescent="0.3">
      <c r="A5270" s="26" t="s">
        <v>2598</v>
      </c>
      <c r="B5270" s="24" t="s">
        <v>12656</v>
      </c>
      <c r="C5270" s="24">
        <v>65.81</v>
      </c>
    </row>
    <row r="5271" spans="1:3" ht="16.5" customHeight="1" x14ac:dyDescent="0.3">
      <c r="A5271" s="26" t="s">
        <v>7379</v>
      </c>
      <c r="B5271" s="24" t="s">
        <v>12657</v>
      </c>
      <c r="C5271" s="24">
        <v>12.44</v>
      </c>
    </row>
    <row r="5272" spans="1:3" ht="16.5" customHeight="1" x14ac:dyDescent="0.3">
      <c r="A5272" s="26" t="s">
        <v>2599</v>
      </c>
      <c r="B5272" s="24" t="s">
        <v>12658</v>
      </c>
      <c r="C5272" s="24">
        <v>12</v>
      </c>
    </row>
    <row r="5273" spans="1:3" ht="16.5" customHeight="1" x14ac:dyDescent="0.3">
      <c r="A5273" s="26" t="s">
        <v>7380</v>
      </c>
      <c r="B5273" s="24" t="s">
        <v>2600</v>
      </c>
      <c r="C5273" s="24">
        <v>142</v>
      </c>
    </row>
    <row r="5274" spans="1:3" ht="16.5" customHeight="1" x14ac:dyDescent="0.3">
      <c r="A5274" s="26" t="s">
        <v>7381</v>
      </c>
      <c r="B5274" s="24" t="s">
        <v>2600</v>
      </c>
      <c r="C5274" s="24">
        <v>146</v>
      </c>
    </row>
    <row r="5275" spans="1:3" ht="16.5" customHeight="1" x14ac:dyDescent="0.3">
      <c r="A5275" s="26" t="s">
        <v>7383</v>
      </c>
      <c r="B5275" s="24" t="s">
        <v>2602</v>
      </c>
      <c r="C5275" s="24">
        <v>132</v>
      </c>
    </row>
    <row r="5276" spans="1:3" ht="16.5" customHeight="1" x14ac:dyDescent="0.3">
      <c r="A5276" s="26" t="s">
        <v>2601</v>
      </c>
      <c r="B5276" s="24" t="s">
        <v>12659</v>
      </c>
      <c r="C5276" s="24">
        <v>4.03</v>
      </c>
    </row>
    <row r="5277" spans="1:3" ht="16.5" customHeight="1" x14ac:dyDescent="0.3">
      <c r="A5277" s="26" t="s">
        <v>7382</v>
      </c>
      <c r="B5277" s="24" t="s">
        <v>12660</v>
      </c>
      <c r="C5277" s="24">
        <v>1.41</v>
      </c>
    </row>
    <row r="5278" spans="1:3" ht="16.5" customHeight="1" x14ac:dyDescent="0.3">
      <c r="A5278" s="26" t="s">
        <v>7384</v>
      </c>
      <c r="B5278" s="24" t="s">
        <v>2603</v>
      </c>
      <c r="C5278" s="24">
        <v>485</v>
      </c>
    </row>
    <row r="5279" spans="1:3" ht="16.5" customHeight="1" x14ac:dyDescent="0.3">
      <c r="A5279" s="26" t="s">
        <v>2604</v>
      </c>
      <c r="B5279" s="24" t="s">
        <v>2605</v>
      </c>
      <c r="C5279" s="24">
        <v>1.25</v>
      </c>
    </row>
    <row r="5280" spans="1:3" ht="16.5" customHeight="1" x14ac:dyDescent="0.3">
      <c r="A5280" s="26" t="s">
        <v>2606</v>
      </c>
      <c r="B5280" s="24" t="s">
        <v>2607</v>
      </c>
      <c r="C5280" s="24">
        <v>979</v>
      </c>
    </row>
    <row r="5281" spans="1:3" ht="16.5" customHeight="1" x14ac:dyDescent="0.3">
      <c r="A5281" s="26" t="s">
        <v>2608</v>
      </c>
      <c r="B5281" s="24" t="s">
        <v>2609</v>
      </c>
      <c r="C5281" s="24">
        <v>2.15</v>
      </c>
    </row>
    <row r="5282" spans="1:3" ht="16.5" customHeight="1" x14ac:dyDescent="0.3">
      <c r="A5282" s="26" t="s">
        <v>7385</v>
      </c>
      <c r="B5282" s="24" t="s">
        <v>2610</v>
      </c>
      <c r="C5282" s="24">
        <v>3.32</v>
      </c>
    </row>
    <row r="5283" spans="1:3" ht="16.5" customHeight="1" x14ac:dyDescent="0.3">
      <c r="A5283" s="26" t="s">
        <v>2611</v>
      </c>
      <c r="B5283" s="24" t="s">
        <v>2612</v>
      </c>
      <c r="C5283" s="24">
        <v>324</v>
      </c>
    </row>
    <row r="5284" spans="1:3" ht="16.5" customHeight="1" x14ac:dyDescent="0.3">
      <c r="A5284" s="26" t="s">
        <v>2613</v>
      </c>
      <c r="B5284" s="24" t="s">
        <v>2614</v>
      </c>
      <c r="C5284" s="24">
        <v>14.07</v>
      </c>
    </row>
    <row r="5285" spans="1:3" ht="16.5" customHeight="1" x14ac:dyDescent="0.3">
      <c r="A5285" s="26" t="s">
        <v>2615</v>
      </c>
      <c r="B5285" s="24" t="s">
        <v>2513</v>
      </c>
      <c r="C5285" s="24">
        <v>4.03</v>
      </c>
    </row>
    <row r="5286" spans="1:3" ht="16.5" customHeight="1" x14ac:dyDescent="0.3">
      <c r="A5286" s="26" t="s">
        <v>2616</v>
      </c>
      <c r="B5286" s="24" t="s">
        <v>2617</v>
      </c>
      <c r="C5286" s="24">
        <v>34.159999999999997</v>
      </c>
    </row>
    <row r="5287" spans="1:3" ht="16.5" customHeight="1" x14ac:dyDescent="0.3">
      <c r="A5287" s="26" t="s">
        <v>2618</v>
      </c>
      <c r="B5287" s="24" t="s">
        <v>2619</v>
      </c>
      <c r="C5287" s="24">
        <v>4.0199999999999996</v>
      </c>
    </row>
    <row r="5288" spans="1:3" ht="16.5" customHeight="1" x14ac:dyDescent="0.3">
      <c r="A5288" s="26" t="s">
        <v>2620</v>
      </c>
      <c r="B5288" s="24" t="s">
        <v>2621</v>
      </c>
      <c r="C5288" s="24">
        <v>4.07</v>
      </c>
    </row>
    <row r="5289" spans="1:3" ht="16.5" customHeight="1" x14ac:dyDescent="0.3">
      <c r="A5289" s="26" t="s">
        <v>2622</v>
      </c>
      <c r="B5289" s="24" t="s">
        <v>12661</v>
      </c>
      <c r="C5289" s="24">
        <v>0.99</v>
      </c>
    </row>
    <row r="5290" spans="1:3" ht="16.5" customHeight="1" x14ac:dyDescent="0.3">
      <c r="A5290" s="26" t="s">
        <v>2623</v>
      </c>
      <c r="B5290" s="24" t="s">
        <v>12662</v>
      </c>
      <c r="C5290" s="24">
        <v>146</v>
      </c>
    </row>
    <row r="5291" spans="1:3" ht="16.5" customHeight="1" x14ac:dyDescent="0.3">
      <c r="A5291" s="26" t="s">
        <v>2624</v>
      </c>
      <c r="B5291" s="24" t="s">
        <v>12663</v>
      </c>
      <c r="C5291" s="24">
        <v>178</v>
      </c>
    </row>
    <row r="5292" spans="1:3" ht="16.5" customHeight="1" x14ac:dyDescent="0.3">
      <c r="A5292" s="26" t="s">
        <v>7386</v>
      </c>
      <c r="B5292" s="24" t="s">
        <v>12664</v>
      </c>
      <c r="C5292" s="24">
        <v>139</v>
      </c>
    </row>
    <row r="5293" spans="1:3" ht="16.5" customHeight="1" x14ac:dyDescent="0.3">
      <c r="A5293" s="26" t="s">
        <v>7387</v>
      </c>
      <c r="B5293" s="24" t="s">
        <v>12665</v>
      </c>
      <c r="C5293" s="24">
        <v>116</v>
      </c>
    </row>
    <row r="5294" spans="1:3" ht="16.5" customHeight="1" x14ac:dyDescent="0.3">
      <c r="A5294" s="26" t="s">
        <v>12666</v>
      </c>
      <c r="B5294" s="24" t="s">
        <v>12667</v>
      </c>
      <c r="C5294" s="24">
        <v>217</v>
      </c>
    </row>
    <row r="5295" spans="1:3" ht="16.5" customHeight="1" x14ac:dyDescent="0.3">
      <c r="A5295" s="26" t="s">
        <v>2625</v>
      </c>
      <c r="B5295" s="24" t="s">
        <v>2626</v>
      </c>
      <c r="C5295" s="24">
        <v>162</v>
      </c>
    </row>
    <row r="5296" spans="1:3" ht="16.5" customHeight="1" x14ac:dyDescent="0.3">
      <c r="A5296" s="26" t="s">
        <v>2627</v>
      </c>
      <c r="B5296" s="24" t="s">
        <v>12668</v>
      </c>
      <c r="C5296" s="25">
        <v>1391</v>
      </c>
    </row>
    <row r="5297" spans="1:3" ht="16.5" customHeight="1" x14ac:dyDescent="0.3">
      <c r="A5297" s="26" t="s">
        <v>7388</v>
      </c>
      <c r="B5297" s="24" t="s">
        <v>12669</v>
      </c>
      <c r="C5297" s="24">
        <v>861</v>
      </c>
    </row>
    <row r="5298" spans="1:3" ht="16.5" customHeight="1" x14ac:dyDescent="0.3">
      <c r="A5298" s="26" t="s">
        <v>2628</v>
      </c>
      <c r="B5298" s="24" t="s">
        <v>12670</v>
      </c>
      <c r="C5298" s="24">
        <v>800</v>
      </c>
    </row>
    <row r="5299" spans="1:3" ht="16.5" customHeight="1" x14ac:dyDescent="0.3">
      <c r="A5299" s="26" t="s">
        <v>7389</v>
      </c>
      <c r="B5299" s="24" t="s">
        <v>12671</v>
      </c>
      <c r="C5299" s="24">
        <v>141</v>
      </c>
    </row>
    <row r="5300" spans="1:3" ht="16.5" customHeight="1" x14ac:dyDescent="0.3">
      <c r="A5300" s="26" t="s">
        <v>2629</v>
      </c>
      <c r="B5300" s="24" t="s">
        <v>12672</v>
      </c>
      <c r="C5300" s="24">
        <v>79</v>
      </c>
    </row>
    <row r="5301" spans="1:3" ht="16.5" customHeight="1" x14ac:dyDescent="0.3">
      <c r="A5301" s="26" t="s">
        <v>2630</v>
      </c>
      <c r="B5301" s="24" t="s">
        <v>12673</v>
      </c>
      <c r="C5301" s="25">
        <v>4858</v>
      </c>
    </row>
    <row r="5302" spans="1:3" ht="16.5" customHeight="1" x14ac:dyDescent="0.3">
      <c r="A5302" s="26" t="s">
        <v>7390</v>
      </c>
      <c r="B5302" s="24" t="s">
        <v>12674</v>
      </c>
      <c r="C5302" s="24">
        <v>437</v>
      </c>
    </row>
    <row r="5303" spans="1:3" ht="16.5" customHeight="1" x14ac:dyDescent="0.3">
      <c r="A5303" s="26" t="s">
        <v>2631</v>
      </c>
      <c r="B5303" s="24" t="s">
        <v>12675</v>
      </c>
      <c r="C5303" s="25">
        <v>4575</v>
      </c>
    </row>
    <row r="5304" spans="1:3" ht="16.5" customHeight="1" x14ac:dyDescent="0.3">
      <c r="A5304" s="26" t="s">
        <v>2632</v>
      </c>
      <c r="B5304" s="24" t="s">
        <v>12676</v>
      </c>
      <c r="C5304" s="24">
        <v>251</v>
      </c>
    </row>
    <row r="5305" spans="1:3" ht="16.5" customHeight="1" x14ac:dyDescent="0.3">
      <c r="A5305" s="26" t="s">
        <v>12677</v>
      </c>
      <c r="B5305" s="24" t="s">
        <v>12678</v>
      </c>
      <c r="C5305" s="24">
        <v>65.569999999999993</v>
      </c>
    </row>
    <row r="5306" spans="1:3" ht="16.5" customHeight="1" x14ac:dyDescent="0.3">
      <c r="A5306" s="26" t="s">
        <v>2633</v>
      </c>
      <c r="B5306" s="24" t="s">
        <v>12679</v>
      </c>
      <c r="C5306" s="24">
        <v>1.27</v>
      </c>
    </row>
    <row r="5307" spans="1:3" ht="16.5" customHeight="1" x14ac:dyDescent="0.3">
      <c r="A5307" s="26" t="s">
        <v>7391</v>
      </c>
      <c r="B5307" s="24" t="s">
        <v>12680</v>
      </c>
      <c r="C5307" s="24">
        <v>142</v>
      </c>
    </row>
    <row r="5308" spans="1:3" ht="16.5" customHeight="1" x14ac:dyDescent="0.3">
      <c r="A5308" s="26" t="s">
        <v>2634</v>
      </c>
      <c r="B5308" s="24" t="s">
        <v>12681</v>
      </c>
      <c r="C5308" s="24">
        <v>292</v>
      </c>
    </row>
    <row r="5309" spans="1:3" ht="16.5" customHeight="1" x14ac:dyDescent="0.3">
      <c r="A5309" s="26" t="s">
        <v>7392</v>
      </c>
      <c r="B5309" s="24" t="s">
        <v>12682</v>
      </c>
      <c r="C5309" s="24">
        <v>487</v>
      </c>
    </row>
    <row r="5310" spans="1:3" ht="16.5" customHeight="1" x14ac:dyDescent="0.3">
      <c r="A5310" s="26" t="s">
        <v>2635</v>
      </c>
      <c r="B5310" s="24" t="s">
        <v>12683</v>
      </c>
      <c r="C5310" s="24">
        <v>0.41</v>
      </c>
    </row>
    <row r="5311" spans="1:3" ht="16.5" customHeight="1" x14ac:dyDescent="0.3">
      <c r="A5311" s="26" t="s">
        <v>2636</v>
      </c>
      <c r="B5311" s="24" t="s">
        <v>12684</v>
      </c>
      <c r="C5311" s="24">
        <v>4.01</v>
      </c>
    </row>
    <row r="5312" spans="1:3" ht="16.5" customHeight="1" x14ac:dyDescent="0.3">
      <c r="A5312" s="26" t="s">
        <v>2637</v>
      </c>
      <c r="B5312" s="24" t="s">
        <v>12685</v>
      </c>
      <c r="C5312" s="24">
        <v>2.57</v>
      </c>
    </row>
    <row r="5313" spans="1:3" ht="16.5" customHeight="1" x14ac:dyDescent="0.3">
      <c r="A5313" s="26" t="s">
        <v>7393</v>
      </c>
      <c r="B5313" s="24" t="s">
        <v>2638</v>
      </c>
      <c r="C5313" s="24">
        <v>1.58</v>
      </c>
    </row>
    <row r="5314" spans="1:3" ht="16.5" customHeight="1" x14ac:dyDescent="0.3">
      <c r="A5314" s="26" t="s">
        <v>7394</v>
      </c>
      <c r="B5314" s="24" t="s">
        <v>12686</v>
      </c>
      <c r="C5314" s="24">
        <v>4.4800000000000004</v>
      </c>
    </row>
    <row r="5315" spans="1:3" ht="16.5" customHeight="1" x14ac:dyDescent="0.3">
      <c r="A5315" s="26" t="s">
        <v>2639</v>
      </c>
      <c r="B5315" s="24" t="s">
        <v>12687</v>
      </c>
      <c r="C5315" s="24">
        <v>2.54</v>
      </c>
    </row>
    <row r="5316" spans="1:3" ht="16.5" customHeight="1" x14ac:dyDescent="0.3">
      <c r="A5316" s="26" t="s">
        <v>7395</v>
      </c>
      <c r="B5316" s="24" t="s">
        <v>12688</v>
      </c>
      <c r="C5316" s="24">
        <v>6.45</v>
      </c>
    </row>
    <row r="5317" spans="1:3" ht="16.5" customHeight="1" x14ac:dyDescent="0.3">
      <c r="A5317" s="26" t="s">
        <v>7396</v>
      </c>
      <c r="B5317" s="24" t="s">
        <v>12689</v>
      </c>
      <c r="C5317" s="24">
        <v>11.74</v>
      </c>
    </row>
    <row r="5318" spans="1:3" ht="16.5" customHeight="1" x14ac:dyDescent="0.3">
      <c r="A5318" s="26" t="s">
        <v>2640</v>
      </c>
      <c r="B5318" s="24" t="s">
        <v>2641</v>
      </c>
      <c r="C5318" s="24">
        <v>269</v>
      </c>
    </row>
    <row r="5319" spans="1:3" ht="16.5" customHeight="1" x14ac:dyDescent="0.3">
      <c r="A5319" s="26" t="s">
        <v>7397</v>
      </c>
      <c r="B5319" s="24" t="s">
        <v>12690</v>
      </c>
      <c r="C5319" s="24">
        <v>63.97</v>
      </c>
    </row>
    <row r="5320" spans="1:3" ht="16.5" customHeight="1" x14ac:dyDescent="0.3">
      <c r="A5320" s="26" t="s">
        <v>7398</v>
      </c>
      <c r="B5320" s="24" t="s">
        <v>12691</v>
      </c>
      <c r="C5320" s="24">
        <v>100</v>
      </c>
    </row>
    <row r="5321" spans="1:3" ht="16.5" customHeight="1" x14ac:dyDescent="0.3">
      <c r="A5321" s="26" t="s">
        <v>7399</v>
      </c>
      <c r="B5321" s="24" t="s">
        <v>12692</v>
      </c>
      <c r="C5321" s="24">
        <v>88.45</v>
      </c>
    </row>
    <row r="5322" spans="1:3" ht="16.5" customHeight="1" x14ac:dyDescent="0.3">
      <c r="A5322" s="26" t="s">
        <v>2642</v>
      </c>
      <c r="B5322" s="24" t="s">
        <v>12693</v>
      </c>
      <c r="C5322" s="24">
        <v>8.85</v>
      </c>
    </row>
    <row r="5323" spans="1:3" ht="16.5" customHeight="1" x14ac:dyDescent="0.3">
      <c r="A5323" s="26" t="s">
        <v>2643</v>
      </c>
      <c r="B5323" s="24" t="s">
        <v>12694</v>
      </c>
      <c r="C5323" s="24">
        <v>12.11</v>
      </c>
    </row>
    <row r="5324" spans="1:3" ht="16.5" customHeight="1" x14ac:dyDescent="0.3">
      <c r="A5324" s="26" t="s">
        <v>2644</v>
      </c>
      <c r="B5324" s="24" t="s">
        <v>12695</v>
      </c>
      <c r="C5324" s="24">
        <v>52.06</v>
      </c>
    </row>
    <row r="5325" spans="1:3" ht="16.5" customHeight="1" x14ac:dyDescent="0.3">
      <c r="A5325" s="26" t="s">
        <v>2645</v>
      </c>
      <c r="B5325" s="24" t="s">
        <v>12696</v>
      </c>
      <c r="C5325" s="24">
        <v>25.78</v>
      </c>
    </row>
    <row r="5326" spans="1:3" ht="16.5" customHeight="1" x14ac:dyDescent="0.3">
      <c r="A5326" s="26" t="s">
        <v>2646</v>
      </c>
      <c r="B5326" s="24" t="s">
        <v>12697</v>
      </c>
      <c r="C5326" s="24">
        <v>32.28</v>
      </c>
    </row>
    <row r="5327" spans="1:3" ht="16.5" customHeight="1" x14ac:dyDescent="0.3">
      <c r="A5327" s="26" t="s">
        <v>7400</v>
      </c>
      <c r="B5327" s="24" t="s">
        <v>2647</v>
      </c>
      <c r="C5327" s="24">
        <v>2.83</v>
      </c>
    </row>
    <row r="5328" spans="1:3" ht="16.5" customHeight="1" x14ac:dyDescent="0.3">
      <c r="A5328" s="26" t="s">
        <v>2648</v>
      </c>
      <c r="B5328" s="24" t="s">
        <v>12698</v>
      </c>
      <c r="C5328" s="24">
        <v>35.06</v>
      </c>
    </row>
    <row r="5329" spans="1:3" ht="16.5" customHeight="1" x14ac:dyDescent="0.3">
      <c r="A5329" s="26" t="s">
        <v>12699</v>
      </c>
      <c r="B5329" s="24" t="s">
        <v>12700</v>
      </c>
      <c r="C5329" s="24">
        <v>564</v>
      </c>
    </row>
    <row r="5330" spans="1:3" ht="16.5" customHeight="1" x14ac:dyDescent="0.3">
      <c r="A5330" s="26" t="s">
        <v>2649</v>
      </c>
      <c r="B5330" s="24" t="s">
        <v>12701</v>
      </c>
      <c r="C5330" s="24">
        <v>23.18</v>
      </c>
    </row>
    <row r="5331" spans="1:3" ht="16.5" customHeight="1" x14ac:dyDescent="0.3">
      <c r="A5331" s="26" t="s">
        <v>2650</v>
      </c>
      <c r="B5331" s="24" t="s">
        <v>12702</v>
      </c>
      <c r="C5331" s="24">
        <v>202</v>
      </c>
    </row>
    <row r="5332" spans="1:3" ht="16.5" customHeight="1" x14ac:dyDescent="0.3">
      <c r="A5332" s="26" t="s">
        <v>2651</v>
      </c>
      <c r="B5332" s="24" t="s">
        <v>12703</v>
      </c>
      <c r="C5332" s="24">
        <v>138</v>
      </c>
    </row>
    <row r="5333" spans="1:3" ht="16.5" customHeight="1" x14ac:dyDescent="0.3">
      <c r="A5333" s="26" t="s">
        <v>2652</v>
      </c>
      <c r="B5333" s="24" t="s">
        <v>12704</v>
      </c>
      <c r="C5333" s="24">
        <v>672</v>
      </c>
    </row>
    <row r="5334" spans="1:3" ht="16.5" customHeight="1" x14ac:dyDescent="0.3">
      <c r="A5334" s="26" t="s">
        <v>2653</v>
      </c>
      <c r="B5334" s="24" t="s">
        <v>2654</v>
      </c>
      <c r="C5334" s="24">
        <v>10.29</v>
      </c>
    </row>
    <row r="5335" spans="1:3" ht="16.5" customHeight="1" x14ac:dyDescent="0.3">
      <c r="A5335" s="26" t="s">
        <v>2655</v>
      </c>
      <c r="B5335" s="24" t="s">
        <v>12705</v>
      </c>
      <c r="C5335" s="24">
        <v>100</v>
      </c>
    </row>
    <row r="5336" spans="1:3" ht="16.5" customHeight="1" x14ac:dyDescent="0.3">
      <c r="A5336" s="26" t="s">
        <v>2656</v>
      </c>
      <c r="B5336" s="24" t="s">
        <v>12706</v>
      </c>
      <c r="C5336" s="24">
        <v>112</v>
      </c>
    </row>
    <row r="5337" spans="1:3" ht="16.5" customHeight="1" x14ac:dyDescent="0.3">
      <c r="A5337" s="26" t="s">
        <v>2657</v>
      </c>
      <c r="B5337" s="24" t="s">
        <v>12707</v>
      </c>
      <c r="C5337" s="24">
        <v>186</v>
      </c>
    </row>
    <row r="5338" spans="1:3" ht="16.5" customHeight="1" x14ac:dyDescent="0.3">
      <c r="A5338" s="26" t="s">
        <v>2658</v>
      </c>
      <c r="B5338" s="24" t="s">
        <v>12708</v>
      </c>
      <c r="C5338" s="25">
        <v>1004</v>
      </c>
    </row>
    <row r="5339" spans="1:3" ht="16.5" customHeight="1" x14ac:dyDescent="0.3">
      <c r="A5339" s="26" t="s">
        <v>2659</v>
      </c>
      <c r="B5339" s="24" t="s">
        <v>12708</v>
      </c>
      <c r="C5339" s="25">
        <v>2236</v>
      </c>
    </row>
    <row r="5340" spans="1:3" ht="16.5" customHeight="1" x14ac:dyDescent="0.3">
      <c r="A5340" s="26" t="s">
        <v>2660</v>
      </c>
      <c r="B5340" s="24" t="s">
        <v>12709</v>
      </c>
      <c r="C5340" s="24">
        <v>146</v>
      </c>
    </row>
    <row r="5341" spans="1:3" ht="16.5" customHeight="1" x14ac:dyDescent="0.3">
      <c r="A5341" s="26" t="s">
        <v>7401</v>
      </c>
      <c r="B5341" s="24" t="s">
        <v>12710</v>
      </c>
      <c r="C5341" s="24">
        <v>74</v>
      </c>
    </row>
    <row r="5342" spans="1:3" ht="16.5" customHeight="1" x14ac:dyDescent="0.3">
      <c r="A5342" s="26" t="s">
        <v>7402</v>
      </c>
      <c r="B5342" s="24" t="s">
        <v>12711</v>
      </c>
      <c r="C5342" s="24">
        <v>18.39</v>
      </c>
    </row>
    <row r="5343" spans="1:3" ht="16.5" customHeight="1" x14ac:dyDescent="0.3">
      <c r="A5343" s="26" t="s">
        <v>7402</v>
      </c>
      <c r="B5343" s="24" t="s">
        <v>12711</v>
      </c>
      <c r="C5343" s="24">
        <v>18.39</v>
      </c>
    </row>
    <row r="5344" spans="1:3" ht="16.5" customHeight="1" x14ac:dyDescent="0.3">
      <c r="A5344" s="26" t="s">
        <v>2661</v>
      </c>
      <c r="B5344" s="24" t="s">
        <v>12712</v>
      </c>
      <c r="C5344" s="24">
        <v>10.17</v>
      </c>
    </row>
    <row r="5345" spans="1:3" ht="16.5" customHeight="1" x14ac:dyDescent="0.3">
      <c r="A5345" s="26" t="s">
        <v>2662</v>
      </c>
      <c r="B5345" s="24" t="s">
        <v>12713</v>
      </c>
      <c r="C5345" s="24">
        <v>823</v>
      </c>
    </row>
    <row r="5346" spans="1:3" ht="16.5" customHeight="1" x14ac:dyDescent="0.3">
      <c r="A5346" s="26" t="s">
        <v>7403</v>
      </c>
      <c r="B5346" s="24" t="s">
        <v>12714</v>
      </c>
      <c r="C5346" s="24">
        <v>406</v>
      </c>
    </row>
    <row r="5347" spans="1:3" ht="16.5" customHeight="1" x14ac:dyDescent="0.3">
      <c r="A5347" s="26" t="s">
        <v>7404</v>
      </c>
      <c r="B5347" s="24" t="s">
        <v>12715</v>
      </c>
      <c r="C5347" s="24">
        <v>0</v>
      </c>
    </row>
    <row r="5348" spans="1:3" ht="16.5" customHeight="1" x14ac:dyDescent="0.3">
      <c r="A5348" s="26" t="s">
        <v>2663</v>
      </c>
      <c r="B5348" s="24" t="s">
        <v>12716</v>
      </c>
      <c r="C5348" s="25">
        <v>1201</v>
      </c>
    </row>
    <row r="5349" spans="1:3" ht="16.5" customHeight="1" x14ac:dyDescent="0.3">
      <c r="A5349" s="26" t="s">
        <v>7405</v>
      </c>
      <c r="B5349" s="24" t="s">
        <v>12717</v>
      </c>
      <c r="C5349" s="25">
        <v>1509</v>
      </c>
    </row>
    <row r="5350" spans="1:3" ht="16.5" customHeight="1" x14ac:dyDescent="0.3">
      <c r="A5350" s="26" t="s">
        <v>7406</v>
      </c>
      <c r="B5350" s="24" t="s">
        <v>12718</v>
      </c>
      <c r="C5350" s="24">
        <v>181</v>
      </c>
    </row>
    <row r="5351" spans="1:3" ht="16.5" customHeight="1" x14ac:dyDescent="0.3">
      <c r="A5351" s="26" t="s">
        <v>2664</v>
      </c>
      <c r="B5351" s="24" t="s">
        <v>12719</v>
      </c>
      <c r="C5351" s="24">
        <v>49.07</v>
      </c>
    </row>
    <row r="5352" spans="1:3" ht="16.5" customHeight="1" x14ac:dyDescent="0.3">
      <c r="A5352" s="26" t="s">
        <v>2665</v>
      </c>
      <c r="B5352" s="24" t="s">
        <v>12720</v>
      </c>
      <c r="C5352" s="24">
        <v>97</v>
      </c>
    </row>
    <row r="5353" spans="1:3" ht="16.5" customHeight="1" x14ac:dyDescent="0.3">
      <c r="A5353" s="26" t="s">
        <v>7407</v>
      </c>
      <c r="B5353" s="24" t="s">
        <v>12721</v>
      </c>
      <c r="C5353" s="24">
        <v>40.74</v>
      </c>
    </row>
    <row r="5354" spans="1:3" ht="16.5" customHeight="1" x14ac:dyDescent="0.3">
      <c r="A5354" s="26" t="s">
        <v>2666</v>
      </c>
      <c r="B5354" s="24" t="s">
        <v>12722</v>
      </c>
      <c r="C5354" s="24">
        <v>797</v>
      </c>
    </row>
    <row r="5355" spans="1:3" ht="16.5" customHeight="1" x14ac:dyDescent="0.3">
      <c r="A5355" s="26" t="s">
        <v>7408</v>
      </c>
      <c r="B5355" s="24" t="s">
        <v>12723</v>
      </c>
      <c r="C5355" s="24">
        <v>407</v>
      </c>
    </row>
    <row r="5356" spans="1:3" ht="16.5" customHeight="1" x14ac:dyDescent="0.3">
      <c r="A5356" s="26" t="s">
        <v>2667</v>
      </c>
      <c r="B5356" s="24" t="s">
        <v>12724</v>
      </c>
      <c r="C5356" s="24">
        <v>80</v>
      </c>
    </row>
    <row r="5357" spans="1:3" ht="16.5" customHeight="1" x14ac:dyDescent="0.3">
      <c r="A5357" s="26" t="s">
        <v>2668</v>
      </c>
      <c r="B5357" s="24" t="s">
        <v>12725</v>
      </c>
      <c r="C5357" s="24">
        <v>79</v>
      </c>
    </row>
    <row r="5358" spans="1:3" ht="16.5" customHeight="1" x14ac:dyDescent="0.3">
      <c r="A5358" s="26" t="s">
        <v>7409</v>
      </c>
      <c r="B5358" s="24" t="s">
        <v>12726</v>
      </c>
      <c r="C5358" s="24">
        <v>853</v>
      </c>
    </row>
    <row r="5359" spans="1:3" ht="16.5" customHeight="1" x14ac:dyDescent="0.3">
      <c r="A5359" s="26" t="s">
        <v>2669</v>
      </c>
      <c r="B5359" s="24" t="s">
        <v>12727</v>
      </c>
      <c r="C5359" s="24">
        <v>120</v>
      </c>
    </row>
    <row r="5360" spans="1:3" ht="16.5" customHeight="1" x14ac:dyDescent="0.3">
      <c r="A5360" s="26" t="s">
        <v>7410</v>
      </c>
      <c r="B5360" s="24" t="s">
        <v>12728</v>
      </c>
      <c r="C5360" s="24">
        <v>74</v>
      </c>
    </row>
    <row r="5361" spans="1:3" ht="16.5" customHeight="1" x14ac:dyDescent="0.3">
      <c r="A5361" s="26" t="s">
        <v>2670</v>
      </c>
      <c r="B5361" s="24" t="s">
        <v>12729</v>
      </c>
      <c r="C5361" s="25">
        <v>3044</v>
      </c>
    </row>
    <row r="5362" spans="1:3" ht="16.5" customHeight="1" x14ac:dyDescent="0.3">
      <c r="A5362" s="26" t="s">
        <v>2671</v>
      </c>
      <c r="B5362" s="24" t="s">
        <v>12730</v>
      </c>
      <c r="C5362" s="25">
        <v>1779</v>
      </c>
    </row>
    <row r="5363" spans="1:3" ht="16.5" customHeight="1" x14ac:dyDescent="0.3">
      <c r="A5363" s="26" t="s">
        <v>2672</v>
      </c>
      <c r="B5363" s="24" t="s">
        <v>12731</v>
      </c>
      <c r="C5363" s="24">
        <v>615</v>
      </c>
    </row>
    <row r="5364" spans="1:3" ht="16.5" customHeight="1" x14ac:dyDescent="0.3">
      <c r="A5364" s="26" t="s">
        <v>2673</v>
      </c>
      <c r="B5364" s="24" t="s">
        <v>2674</v>
      </c>
      <c r="C5364" s="24">
        <v>239</v>
      </c>
    </row>
    <row r="5365" spans="1:3" ht="16.5" customHeight="1" x14ac:dyDescent="0.3">
      <c r="A5365" s="26" t="s">
        <v>2675</v>
      </c>
      <c r="B5365" s="24" t="s">
        <v>12732</v>
      </c>
      <c r="C5365" s="25">
        <v>2910</v>
      </c>
    </row>
    <row r="5366" spans="1:3" ht="16.5" customHeight="1" x14ac:dyDescent="0.3">
      <c r="A5366" s="26" t="s">
        <v>7411</v>
      </c>
      <c r="B5366" s="24" t="s">
        <v>12733</v>
      </c>
      <c r="C5366" s="24">
        <v>78</v>
      </c>
    </row>
    <row r="5367" spans="1:3" ht="16.5" customHeight="1" x14ac:dyDescent="0.3">
      <c r="A5367" s="26" t="s">
        <v>2676</v>
      </c>
      <c r="B5367" s="24" t="s">
        <v>12734</v>
      </c>
      <c r="C5367" s="24">
        <v>486</v>
      </c>
    </row>
    <row r="5368" spans="1:3" ht="16.5" customHeight="1" x14ac:dyDescent="0.3">
      <c r="A5368" s="26" t="s">
        <v>2677</v>
      </c>
      <c r="B5368" s="24" t="s">
        <v>12735</v>
      </c>
      <c r="C5368" s="24">
        <v>30.97</v>
      </c>
    </row>
    <row r="5369" spans="1:3" ht="16.5" customHeight="1" x14ac:dyDescent="0.3">
      <c r="A5369" s="26" t="s">
        <v>2678</v>
      </c>
      <c r="B5369" s="24" t="s">
        <v>12736</v>
      </c>
      <c r="C5369" s="25">
        <v>1173</v>
      </c>
    </row>
    <row r="5370" spans="1:3" ht="16.5" customHeight="1" x14ac:dyDescent="0.3">
      <c r="A5370" s="26" t="s">
        <v>2679</v>
      </c>
      <c r="B5370" s="24" t="s">
        <v>2680</v>
      </c>
      <c r="C5370" s="25">
        <v>1208</v>
      </c>
    </row>
    <row r="5371" spans="1:3" ht="16.5" customHeight="1" x14ac:dyDescent="0.3">
      <c r="A5371" s="26" t="s">
        <v>7412</v>
      </c>
      <c r="B5371" s="24" t="s">
        <v>12737</v>
      </c>
      <c r="C5371" s="24">
        <v>13.82</v>
      </c>
    </row>
    <row r="5372" spans="1:3" ht="16.5" customHeight="1" x14ac:dyDescent="0.3">
      <c r="A5372" s="26" t="s">
        <v>2681</v>
      </c>
      <c r="B5372" s="24" t="s">
        <v>12738</v>
      </c>
      <c r="C5372" s="24">
        <v>2.2400000000000002</v>
      </c>
    </row>
    <row r="5373" spans="1:3" ht="16.5" customHeight="1" x14ac:dyDescent="0.3">
      <c r="A5373" s="26" t="s">
        <v>2682</v>
      </c>
      <c r="B5373" s="24" t="s">
        <v>12739</v>
      </c>
      <c r="C5373" s="24">
        <v>6.3</v>
      </c>
    </row>
    <row r="5374" spans="1:3" ht="16.5" customHeight="1" x14ac:dyDescent="0.3">
      <c r="A5374" s="26" t="s">
        <v>2683</v>
      </c>
      <c r="B5374" s="24" t="s">
        <v>12740</v>
      </c>
      <c r="C5374" s="24">
        <v>3.16</v>
      </c>
    </row>
    <row r="5375" spans="1:3" ht="16.5" customHeight="1" x14ac:dyDescent="0.3">
      <c r="A5375" s="26" t="s">
        <v>2684</v>
      </c>
      <c r="B5375" s="24" t="s">
        <v>12741</v>
      </c>
      <c r="C5375" s="24">
        <v>6.75</v>
      </c>
    </row>
    <row r="5376" spans="1:3" ht="16.5" customHeight="1" x14ac:dyDescent="0.3">
      <c r="A5376" s="26" t="s">
        <v>2685</v>
      </c>
      <c r="B5376" s="24" t="s">
        <v>12742</v>
      </c>
      <c r="C5376" s="24">
        <v>0.4</v>
      </c>
    </row>
    <row r="5377" spans="1:3" ht="16.5" customHeight="1" x14ac:dyDescent="0.3">
      <c r="A5377" s="26" t="s">
        <v>2686</v>
      </c>
      <c r="B5377" s="24" t="s">
        <v>12743</v>
      </c>
      <c r="C5377" s="24">
        <v>1.96</v>
      </c>
    </row>
    <row r="5378" spans="1:3" ht="16.5" customHeight="1" x14ac:dyDescent="0.3">
      <c r="A5378" s="26" t="s">
        <v>2687</v>
      </c>
      <c r="B5378" s="24" t="s">
        <v>12744</v>
      </c>
      <c r="C5378" s="24">
        <v>8.5399999999999991</v>
      </c>
    </row>
    <row r="5379" spans="1:3" ht="16.5" customHeight="1" x14ac:dyDescent="0.3">
      <c r="A5379" s="26" t="s">
        <v>12745</v>
      </c>
      <c r="B5379" s="24" t="s">
        <v>12746</v>
      </c>
      <c r="C5379" s="24">
        <v>15.52</v>
      </c>
    </row>
    <row r="5380" spans="1:3" ht="16.5" customHeight="1" x14ac:dyDescent="0.3">
      <c r="A5380" s="26" t="s">
        <v>2688</v>
      </c>
      <c r="B5380" s="24" t="s">
        <v>12747</v>
      </c>
      <c r="C5380" s="24">
        <v>5.5</v>
      </c>
    </row>
    <row r="5381" spans="1:3" ht="16.5" customHeight="1" x14ac:dyDescent="0.3">
      <c r="A5381" s="26" t="s">
        <v>7413</v>
      </c>
      <c r="B5381" s="24" t="s">
        <v>12748</v>
      </c>
      <c r="C5381" s="24">
        <v>7.77</v>
      </c>
    </row>
    <row r="5382" spans="1:3" ht="16.5" customHeight="1" x14ac:dyDescent="0.3">
      <c r="A5382" s="26" t="s">
        <v>2689</v>
      </c>
      <c r="B5382" s="24" t="s">
        <v>12749</v>
      </c>
      <c r="C5382" s="24">
        <v>7.04</v>
      </c>
    </row>
    <row r="5383" spans="1:3" ht="16.5" customHeight="1" x14ac:dyDescent="0.3">
      <c r="A5383" s="26" t="s">
        <v>2690</v>
      </c>
      <c r="B5383" s="24" t="s">
        <v>12750</v>
      </c>
      <c r="C5383" s="24">
        <v>452</v>
      </c>
    </row>
    <row r="5384" spans="1:3" ht="16.5" customHeight="1" x14ac:dyDescent="0.3">
      <c r="A5384" s="26" t="s">
        <v>2691</v>
      </c>
      <c r="B5384" s="24" t="s">
        <v>12751</v>
      </c>
      <c r="C5384" s="24">
        <v>447</v>
      </c>
    </row>
    <row r="5385" spans="1:3" ht="16.5" customHeight="1" x14ac:dyDescent="0.3">
      <c r="A5385" s="26" t="s">
        <v>7414</v>
      </c>
      <c r="B5385" s="24" t="s">
        <v>12752</v>
      </c>
      <c r="C5385" s="24">
        <v>156</v>
      </c>
    </row>
    <row r="5386" spans="1:3" ht="16.5" customHeight="1" x14ac:dyDescent="0.3">
      <c r="A5386" s="26" t="s">
        <v>7415</v>
      </c>
      <c r="B5386" s="24" t="s">
        <v>12753</v>
      </c>
      <c r="C5386" s="24">
        <v>83</v>
      </c>
    </row>
    <row r="5387" spans="1:3" ht="16.5" customHeight="1" x14ac:dyDescent="0.3">
      <c r="A5387" s="26" t="s">
        <v>7416</v>
      </c>
      <c r="B5387" s="24" t="s">
        <v>2692</v>
      </c>
      <c r="C5387" s="24">
        <v>6.87</v>
      </c>
    </row>
    <row r="5388" spans="1:3" ht="16.5" customHeight="1" x14ac:dyDescent="0.3">
      <c r="A5388" s="26" t="s">
        <v>2693</v>
      </c>
      <c r="B5388" s="24" t="s">
        <v>2694</v>
      </c>
      <c r="C5388" s="24">
        <v>2.4700000000000002</v>
      </c>
    </row>
    <row r="5389" spans="1:3" ht="16.5" customHeight="1" x14ac:dyDescent="0.3">
      <c r="A5389" s="26" t="s">
        <v>2695</v>
      </c>
      <c r="B5389" s="24" t="s">
        <v>12754</v>
      </c>
      <c r="C5389" s="24">
        <v>4.84</v>
      </c>
    </row>
    <row r="5390" spans="1:3" ht="16.5" customHeight="1" x14ac:dyDescent="0.3">
      <c r="A5390" s="26" t="s">
        <v>7417</v>
      </c>
      <c r="B5390" s="24" t="s">
        <v>12754</v>
      </c>
      <c r="C5390" s="24">
        <v>5.13</v>
      </c>
    </row>
    <row r="5391" spans="1:3" ht="16.5" customHeight="1" x14ac:dyDescent="0.3">
      <c r="A5391" s="26" t="s">
        <v>2696</v>
      </c>
      <c r="B5391" s="24" t="s">
        <v>12755</v>
      </c>
      <c r="C5391" s="24">
        <v>118</v>
      </c>
    </row>
    <row r="5392" spans="1:3" ht="16.5" customHeight="1" x14ac:dyDescent="0.3">
      <c r="A5392" s="26" t="s">
        <v>7418</v>
      </c>
      <c r="B5392" s="24" t="s">
        <v>12756</v>
      </c>
      <c r="C5392" s="24">
        <v>981</v>
      </c>
    </row>
    <row r="5393" spans="1:3" ht="16.5" customHeight="1" x14ac:dyDescent="0.3">
      <c r="A5393" s="26" t="s">
        <v>2697</v>
      </c>
      <c r="B5393" s="24" t="s">
        <v>12757</v>
      </c>
      <c r="C5393" s="24">
        <v>1.34</v>
      </c>
    </row>
    <row r="5394" spans="1:3" ht="16.5" customHeight="1" x14ac:dyDescent="0.3">
      <c r="A5394" s="26" t="s">
        <v>2698</v>
      </c>
      <c r="B5394" s="24" t="s">
        <v>12758</v>
      </c>
      <c r="C5394" s="24">
        <v>73</v>
      </c>
    </row>
    <row r="5395" spans="1:3" ht="16.5" customHeight="1" x14ac:dyDescent="0.3">
      <c r="A5395" s="26" t="s">
        <v>2699</v>
      </c>
      <c r="B5395" s="24" t="s">
        <v>12759</v>
      </c>
      <c r="C5395" s="24">
        <v>75</v>
      </c>
    </row>
    <row r="5396" spans="1:3" ht="16.5" customHeight="1" x14ac:dyDescent="0.3">
      <c r="A5396" s="26" t="s">
        <v>7419</v>
      </c>
      <c r="B5396" s="24" t="s">
        <v>12760</v>
      </c>
      <c r="C5396" s="24">
        <v>34.67</v>
      </c>
    </row>
    <row r="5397" spans="1:3" ht="16.5" customHeight="1" x14ac:dyDescent="0.3">
      <c r="A5397" s="26" t="s">
        <v>2700</v>
      </c>
      <c r="B5397" s="24" t="s">
        <v>2701</v>
      </c>
      <c r="C5397" s="24">
        <v>3.79</v>
      </c>
    </row>
    <row r="5398" spans="1:3" ht="16.5" customHeight="1" x14ac:dyDescent="0.3">
      <c r="A5398" s="26" t="s">
        <v>2702</v>
      </c>
      <c r="B5398" s="24" t="s">
        <v>2703</v>
      </c>
      <c r="C5398" s="24">
        <v>1.41</v>
      </c>
    </row>
    <row r="5399" spans="1:3" ht="16.5" customHeight="1" x14ac:dyDescent="0.3">
      <c r="A5399" s="26" t="s">
        <v>7420</v>
      </c>
      <c r="B5399" s="24" t="s">
        <v>12761</v>
      </c>
      <c r="C5399" s="24">
        <v>2.83</v>
      </c>
    </row>
    <row r="5400" spans="1:3" ht="16.5" customHeight="1" x14ac:dyDescent="0.3">
      <c r="A5400" s="26" t="s">
        <v>7421</v>
      </c>
      <c r="B5400" s="24" t="s">
        <v>12762</v>
      </c>
      <c r="C5400" s="24">
        <v>2.91</v>
      </c>
    </row>
    <row r="5401" spans="1:3" ht="16.5" customHeight="1" x14ac:dyDescent="0.3">
      <c r="A5401" s="26" t="s">
        <v>7422</v>
      </c>
      <c r="B5401" s="24" t="s">
        <v>12763</v>
      </c>
      <c r="C5401" s="24">
        <v>0.47</v>
      </c>
    </row>
    <row r="5402" spans="1:3" ht="16.5" customHeight="1" x14ac:dyDescent="0.3">
      <c r="A5402" s="26" t="s">
        <v>7423</v>
      </c>
      <c r="B5402" s="24" t="s">
        <v>2704</v>
      </c>
      <c r="C5402" s="24">
        <v>15.72</v>
      </c>
    </row>
    <row r="5403" spans="1:3" ht="16.5" customHeight="1" x14ac:dyDescent="0.3">
      <c r="A5403" s="26" t="s">
        <v>7424</v>
      </c>
      <c r="B5403" s="24" t="s">
        <v>12764</v>
      </c>
      <c r="C5403" s="24">
        <v>32.86</v>
      </c>
    </row>
    <row r="5404" spans="1:3" ht="16.5" customHeight="1" x14ac:dyDescent="0.3">
      <c r="A5404" s="26" t="s">
        <v>7425</v>
      </c>
      <c r="B5404" s="24" t="s">
        <v>12765</v>
      </c>
      <c r="C5404" s="24">
        <v>45.19</v>
      </c>
    </row>
    <row r="5405" spans="1:3" ht="16.5" customHeight="1" x14ac:dyDescent="0.3">
      <c r="A5405" s="26" t="s">
        <v>7426</v>
      </c>
      <c r="B5405" s="24" t="s">
        <v>12766</v>
      </c>
      <c r="C5405" s="24">
        <v>13.32</v>
      </c>
    </row>
    <row r="5406" spans="1:3" ht="16.5" customHeight="1" x14ac:dyDescent="0.3">
      <c r="A5406" s="26" t="s">
        <v>7427</v>
      </c>
      <c r="B5406" s="24" t="s">
        <v>12767</v>
      </c>
      <c r="C5406" s="24">
        <v>2.2799999999999998</v>
      </c>
    </row>
    <row r="5407" spans="1:3" ht="16.5" customHeight="1" x14ac:dyDescent="0.3">
      <c r="A5407" s="26" t="s">
        <v>2705</v>
      </c>
      <c r="B5407" s="24" t="s">
        <v>2706</v>
      </c>
      <c r="C5407" s="24">
        <v>105</v>
      </c>
    </row>
    <row r="5408" spans="1:3" ht="16.5" customHeight="1" x14ac:dyDescent="0.3">
      <c r="A5408" s="26" t="s">
        <v>2707</v>
      </c>
      <c r="B5408" s="24" t="s">
        <v>12768</v>
      </c>
      <c r="C5408" s="24">
        <v>0.82</v>
      </c>
    </row>
    <row r="5409" spans="1:3" ht="16.5" customHeight="1" x14ac:dyDescent="0.3">
      <c r="A5409" s="26" t="s">
        <v>2707</v>
      </c>
      <c r="B5409" s="24" t="s">
        <v>12768</v>
      </c>
      <c r="C5409" s="24">
        <v>0.82</v>
      </c>
    </row>
    <row r="5410" spans="1:3" ht="16.5" customHeight="1" x14ac:dyDescent="0.3">
      <c r="A5410" s="26" t="s">
        <v>2707</v>
      </c>
      <c r="B5410" s="24" t="s">
        <v>12768</v>
      </c>
      <c r="C5410" s="24">
        <v>0.82</v>
      </c>
    </row>
    <row r="5411" spans="1:3" ht="16.5" customHeight="1" x14ac:dyDescent="0.3">
      <c r="A5411" s="26" t="s">
        <v>2707</v>
      </c>
      <c r="B5411" s="24" t="s">
        <v>12768</v>
      </c>
      <c r="C5411" s="24">
        <v>0.82</v>
      </c>
    </row>
    <row r="5412" spans="1:3" ht="16.5" customHeight="1" x14ac:dyDescent="0.3">
      <c r="A5412" s="26" t="s">
        <v>2708</v>
      </c>
      <c r="B5412" s="24" t="s">
        <v>2709</v>
      </c>
      <c r="C5412" s="25">
        <v>1032</v>
      </c>
    </row>
    <row r="5413" spans="1:3" ht="16.5" customHeight="1" x14ac:dyDescent="0.3">
      <c r="A5413" s="26" t="s">
        <v>2710</v>
      </c>
      <c r="B5413" s="24" t="s">
        <v>12769</v>
      </c>
      <c r="C5413" s="24">
        <v>96</v>
      </c>
    </row>
    <row r="5414" spans="1:3" ht="16.5" customHeight="1" x14ac:dyDescent="0.3">
      <c r="A5414" s="26" t="s">
        <v>2710</v>
      </c>
      <c r="B5414" s="24" t="s">
        <v>12769</v>
      </c>
      <c r="C5414" s="24">
        <v>96</v>
      </c>
    </row>
    <row r="5415" spans="1:3" ht="16.5" customHeight="1" x14ac:dyDescent="0.3">
      <c r="A5415" s="26" t="s">
        <v>2711</v>
      </c>
      <c r="B5415" s="24" t="s">
        <v>2712</v>
      </c>
      <c r="C5415" s="24">
        <v>17.28</v>
      </c>
    </row>
    <row r="5416" spans="1:3" ht="16.5" customHeight="1" x14ac:dyDescent="0.3">
      <c r="A5416" s="26" t="s">
        <v>2713</v>
      </c>
      <c r="B5416" s="24" t="s">
        <v>2714</v>
      </c>
      <c r="C5416" s="24">
        <v>231</v>
      </c>
    </row>
    <row r="5417" spans="1:3" ht="16.5" customHeight="1" x14ac:dyDescent="0.3">
      <c r="A5417" s="26" t="s">
        <v>2715</v>
      </c>
      <c r="B5417" s="24" t="s">
        <v>2716</v>
      </c>
      <c r="C5417" s="24">
        <v>69</v>
      </c>
    </row>
    <row r="5418" spans="1:3" ht="16.5" customHeight="1" x14ac:dyDescent="0.3">
      <c r="A5418" s="26" t="s">
        <v>2717</v>
      </c>
      <c r="B5418" s="24" t="s">
        <v>2718</v>
      </c>
      <c r="C5418" s="24">
        <v>10.119999999999999</v>
      </c>
    </row>
    <row r="5419" spans="1:3" ht="16.5" customHeight="1" x14ac:dyDescent="0.3">
      <c r="A5419" s="26" t="s">
        <v>2719</v>
      </c>
      <c r="B5419" s="24" t="s">
        <v>2716</v>
      </c>
      <c r="C5419" s="24">
        <v>11.9</v>
      </c>
    </row>
    <row r="5420" spans="1:3" ht="16.5" customHeight="1" x14ac:dyDescent="0.3">
      <c r="A5420" s="26" t="s">
        <v>7428</v>
      </c>
      <c r="B5420" s="24" t="s">
        <v>12770</v>
      </c>
      <c r="C5420" s="25">
        <v>1343</v>
      </c>
    </row>
    <row r="5421" spans="1:3" ht="16.5" customHeight="1" x14ac:dyDescent="0.3">
      <c r="A5421" s="26" t="s">
        <v>7429</v>
      </c>
      <c r="B5421" s="24" t="s">
        <v>12771</v>
      </c>
      <c r="C5421" s="24">
        <v>47.06</v>
      </c>
    </row>
    <row r="5422" spans="1:3" ht="16.5" customHeight="1" x14ac:dyDescent="0.3">
      <c r="A5422" s="26" t="s">
        <v>2720</v>
      </c>
      <c r="B5422" s="24" t="s">
        <v>12772</v>
      </c>
      <c r="C5422" s="24">
        <v>2.93</v>
      </c>
    </row>
    <row r="5423" spans="1:3" ht="16.5" customHeight="1" x14ac:dyDescent="0.3">
      <c r="A5423" s="26" t="s">
        <v>2720</v>
      </c>
      <c r="B5423" s="24" t="s">
        <v>12772</v>
      </c>
      <c r="C5423" s="24">
        <v>2.93</v>
      </c>
    </row>
    <row r="5424" spans="1:3" ht="16.5" customHeight="1" x14ac:dyDescent="0.3">
      <c r="A5424" s="26" t="s">
        <v>2720</v>
      </c>
      <c r="B5424" s="24" t="s">
        <v>12772</v>
      </c>
      <c r="C5424" s="24">
        <v>2.93</v>
      </c>
    </row>
    <row r="5425" spans="1:3" ht="16.5" customHeight="1" x14ac:dyDescent="0.3">
      <c r="A5425" s="26" t="s">
        <v>2720</v>
      </c>
      <c r="B5425" s="24" t="s">
        <v>12772</v>
      </c>
      <c r="C5425" s="24">
        <v>2.93</v>
      </c>
    </row>
    <row r="5426" spans="1:3" ht="16.5" customHeight="1" x14ac:dyDescent="0.3">
      <c r="A5426" s="26" t="s">
        <v>2720</v>
      </c>
      <c r="B5426" s="24" t="s">
        <v>12772</v>
      </c>
      <c r="C5426" s="24">
        <v>2.93</v>
      </c>
    </row>
    <row r="5427" spans="1:3" ht="16.5" customHeight="1" x14ac:dyDescent="0.3">
      <c r="A5427" s="26" t="s">
        <v>7430</v>
      </c>
      <c r="B5427" s="24" t="s">
        <v>12773</v>
      </c>
      <c r="C5427" s="24">
        <v>5.93</v>
      </c>
    </row>
    <row r="5428" spans="1:3" ht="16.5" customHeight="1" x14ac:dyDescent="0.3">
      <c r="A5428" s="26" t="s">
        <v>7430</v>
      </c>
      <c r="B5428" s="24" t="s">
        <v>12773</v>
      </c>
      <c r="C5428" s="24">
        <v>5.93</v>
      </c>
    </row>
    <row r="5429" spans="1:3" ht="16.5" customHeight="1" x14ac:dyDescent="0.3">
      <c r="A5429" s="26" t="s">
        <v>7430</v>
      </c>
      <c r="B5429" s="24" t="s">
        <v>12773</v>
      </c>
      <c r="C5429" s="24">
        <v>5.93</v>
      </c>
    </row>
    <row r="5430" spans="1:3" ht="16.5" customHeight="1" x14ac:dyDescent="0.3">
      <c r="A5430" s="26" t="s">
        <v>7431</v>
      </c>
      <c r="B5430" s="24" t="s">
        <v>12774</v>
      </c>
      <c r="C5430" s="24">
        <v>47.26</v>
      </c>
    </row>
    <row r="5431" spans="1:3" ht="16.5" customHeight="1" x14ac:dyDescent="0.3">
      <c r="A5431" s="26" t="s">
        <v>2721</v>
      </c>
      <c r="B5431" s="24" t="s">
        <v>12775</v>
      </c>
      <c r="C5431" s="24">
        <v>0.51</v>
      </c>
    </row>
    <row r="5432" spans="1:3" ht="16.5" customHeight="1" x14ac:dyDescent="0.3">
      <c r="A5432" s="26" t="s">
        <v>2721</v>
      </c>
      <c r="B5432" s="24" t="s">
        <v>12775</v>
      </c>
      <c r="C5432" s="24">
        <v>0.51</v>
      </c>
    </row>
    <row r="5433" spans="1:3" ht="16.5" customHeight="1" x14ac:dyDescent="0.3">
      <c r="A5433" s="26" t="s">
        <v>2722</v>
      </c>
      <c r="B5433" s="24" t="s">
        <v>12776</v>
      </c>
      <c r="C5433" s="24">
        <v>0.1</v>
      </c>
    </row>
    <row r="5434" spans="1:3" ht="16.5" customHeight="1" x14ac:dyDescent="0.3">
      <c r="A5434" s="26" t="s">
        <v>2722</v>
      </c>
      <c r="B5434" s="24" t="s">
        <v>12776</v>
      </c>
      <c r="C5434" s="24">
        <v>0.1</v>
      </c>
    </row>
    <row r="5435" spans="1:3" ht="16.5" customHeight="1" x14ac:dyDescent="0.3">
      <c r="A5435" s="26" t="s">
        <v>2722</v>
      </c>
      <c r="B5435" s="24" t="s">
        <v>12776</v>
      </c>
      <c r="C5435" s="24">
        <v>0.1</v>
      </c>
    </row>
    <row r="5436" spans="1:3" ht="16.5" customHeight="1" x14ac:dyDescent="0.3">
      <c r="A5436" s="26" t="s">
        <v>2723</v>
      </c>
      <c r="B5436" s="24" t="s">
        <v>12777</v>
      </c>
      <c r="C5436" s="24">
        <v>0.05</v>
      </c>
    </row>
    <row r="5437" spans="1:3" ht="16.5" customHeight="1" x14ac:dyDescent="0.3">
      <c r="A5437" s="26" t="s">
        <v>2724</v>
      </c>
      <c r="B5437" s="24" t="s">
        <v>12778</v>
      </c>
      <c r="C5437" s="24">
        <v>0.3</v>
      </c>
    </row>
    <row r="5438" spans="1:3" ht="16.5" customHeight="1" x14ac:dyDescent="0.3">
      <c r="A5438" s="26" t="s">
        <v>7432</v>
      </c>
      <c r="B5438" s="24" t="s">
        <v>12779</v>
      </c>
      <c r="C5438" s="24">
        <v>0.3</v>
      </c>
    </row>
    <row r="5439" spans="1:3" ht="16.5" customHeight="1" x14ac:dyDescent="0.3">
      <c r="A5439" s="26" t="s">
        <v>7432</v>
      </c>
      <c r="B5439" s="24" t="s">
        <v>12779</v>
      </c>
      <c r="C5439" s="24">
        <v>0.3</v>
      </c>
    </row>
    <row r="5440" spans="1:3" ht="16.5" customHeight="1" x14ac:dyDescent="0.3">
      <c r="A5440" s="26" t="s">
        <v>7432</v>
      </c>
      <c r="B5440" s="24" t="s">
        <v>12779</v>
      </c>
      <c r="C5440" s="24">
        <v>0.3</v>
      </c>
    </row>
    <row r="5441" spans="1:3" ht="16.5" customHeight="1" x14ac:dyDescent="0.3">
      <c r="A5441" s="26" t="s">
        <v>2725</v>
      </c>
      <c r="B5441" s="24" t="s">
        <v>2726</v>
      </c>
      <c r="C5441" s="25">
        <v>1990</v>
      </c>
    </row>
    <row r="5442" spans="1:3" ht="16.5" customHeight="1" x14ac:dyDescent="0.3">
      <c r="A5442" s="26" t="s">
        <v>7433</v>
      </c>
      <c r="B5442" s="24" t="s">
        <v>2727</v>
      </c>
      <c r="C5442" s="24">
        <v>114</v>
      </c>
    </row>
    <row r="5443" spans="1:3" ht="16.5" customHeight="1" x14ac:dyDescent="0.3">
      <c r="A5443" s="26" t="s">
        <v>2728</v>
      </c>
      <c r="B5443" s="24" t="s">
        <v>2729</v>
      </c>
      <c r="C5443" s="25">
        <v>3460</v>
      </c>
    </row>
    <row r="5444" spans="1:3" ht="16.5" customHeight="1" x14ac:dyDescent="0.3">
      <c r="A5444" s="26" t="s">
        <v>2730</v>
      </c>
      <c r="B5444" s="24" t="s">
        <v>12780</v>
      </c>
      <c r="C5444" s="24">
        <v>51.11</v>
      </c>
    </row>
    <row r="5445" spans="1:3" ht="16.5" customHeight="1" x14ac:dyDescent="0.3">
      <c r="A5445" s="26" t="s">
        <v>7434</v>
      </c>
      <c r="B5445" s="24" t="s">
        <v>2731</v>
      </c>
      <c r="C5445" s="24">
        <v>105</v>
      </c>
    </row>
    <row r="5446" spans="1:3" ht="16.5" customHeight="1" x14ac:dyDescent="0.3">
      <c r="A5446" s="26" t="s">
        <v>2732</v>
      </c>
      <c r="B5446" s="24" t="s">
        <v>2733</v>
      </c>
      <c r="C5446" s="24">
        <v>19.850000000000001</v>
      </c>
    </row>
    <row r="5447" spans="1:3" ht="16.5" customHeight="1" x14ac:dyDescent="0.3">
      <c r="A5447" s="26" t="s">
        <v>7435</v>
      </c>
      <c r="B5447" s="24" t="s">
        <v>2734</v>
      </c>
      <c r="C5447" s="24">
        <v>42.59</v>
      </c>
    </row>
    <row r="5448" spans="1:3" ht="16.5" customHeight="1" x14ac:dyDescent="0.3">
      <c r="A5448" s="26" t="s">
        <v>2735</v>
      </c>
      <c r="B5448" s="24" t="s">
        <v>2736</v>
      </c>
      <c r="C5448" s="24">
        <v>64.45</v>
      </c>
    </row>
    <row r="5449" spans="1:3" ht="16.5" customHeight="1" x14ac:dyDescent="0.3">
      <c r="A5449" s="26" t="s">
        <v>2737</v>
      </c>
      <c r="B5449" s="24" t="s">
        <v>12781</v>
      </c>
      <c r="C5449" s="24">
        <v>7.44</v>
      </c>
    </row>
    <row r="5450" spans="1:3" ht="16.5" customHeight="1" x14ac:dyDescent="0.3">
      <c r="A5450" s="26" t="s">
        <v>7436</v>
      </c>
      <c r="B5450" s="24" t="s">
        <v>2738</v>
      </c>
      <c r="C5450" s="24">
        <v>38.07</v>
      </c>
    </row>
    <row r="5451" spans="1:3" ht="16.5" customHeight="1" x14ac:dyDescent="0.3">
      <c r="A5451" s="26" t="s">
        <v>7437</v>
      </c>
      <c r="B5451" s="24" t="s">
        <v>12782</v>
      </c>
      <c r="C5451" s="24">
        <v>0.62</v>
      </c>
    </row>
    <row r="5452" spans="1:3" ht="16.5" customHeight="1" x14ac:dyDescent="0.3">
      <c r="A5452" s="26" t="s">
        <v>2739</v>
      </c>
      <c r="B5452" s="24" t="s">
        <v>12783</v>
      </c>
      <c r="C5452" s="24">
        <v>0.53</v>
      </c>
    </row>
    <row r="5453" spans="1:3" ht="16.5" customHeight="1" x14ac:dyDescent="0.3">
      <c r="A5453" s="26" t="s">
        <v>2740</v>
      </c>
      <c r="B5453" s="24" t="s">
        <v>2741</v>
      </c>
      <c r="C5453" s="24">
        <v>0.52</v>
      </c>
    </row>
    <row r="5454" spans="1:3" ht="16.5" customHeight="1" x14ac:dyDescent="0.3">
      <c r="A5454" s="26" t="s">
        <v>2742</v>
      </c>
      <c r="B5454" s="24" t="s">
        <v>1360</v>
      </c>
      <c r="C5454" s="24">
        <v>241</v>
      </c>
    </row>
    <row r="5455" spans="1:3" ht="16.5" customHeight="1" x14ac:dyDescent="0.3">
      <c r="A5455" s="26" t="s">
        <v>12784</v>
      </c>
      <c r="B5455" s="24" t="s">
        <v>1362</v>
      </c>
      <c r="C5455" s="24">
        <v>23.12</v>
      </c>
    </row>
    <row r="5456" spans="1:3" ht="16.5" customHeight="1" x14ac:dyDescent="0.3">
      <c r="A5456" s="26" t="s">
        <v>12784</v>
      </c>
      <c r="B5456" s="24" t="s">
        <v>1362</v>
      </c>
      <c r="C5456" s="24">
        <v>23.12</v>
      </c>
    </row>
    <row r="5457" spans="1:3" ht="16.5" customHeight="1" x14ac:dyDescent="0.3">
      <c r="A5457" s="26" t="s">
        <v>7438</v>
      </c>
      <c r="B5457" s="24" t="s">
        <v>10459</v>
      </c>
      <c r="C5457" s="24">
        <v>8.02</v>
      </c>
    </row>
    <row r="5458" spans="1:3" ht="16.5" customHeight="1" x14ac:dyDescent="0.3">
      <c r="A5458" s="26" t="s">
        <v>2743</v>
      </c>
      <c r="B5458" s="24" t="s">
        <v>12785</v>
      </c>
      <c r="C5458" s="24">
        <v>105</v>
      </c>
    </row>
    <row r="5459" spans="1:3" ht="16.5" customHeight="1" x14ac:dyDescent="0.3">
      <c r="A5459" s="26" t="s">
        <v>7439</v>
      </c>
      <c r="B5459" s="24" t="s">
        <v>12786</v>
      </c>
      <c r="C5459" s="24">
        <v>341</v>
      </c>
    </row>
    <row r="5460" spans="1:3" ht="16.5" customHeight="1" x14ac:dyDescent="0.3">
      <c r="A5460" s="26" t="s">
        <v>7439</v>
      </c>
      <c r="B5460" s="24" t="s">
        <v>12786</v>
      </c>
      <c r="C5460" s="24">
        <v>341</v>
      </c>
    </row>
    <row r="5461" spans="1:3" ht="16.5" customHeight="1" x14ac:dyDescent="0.3">
      <c r="A5461" s="26" t="s">
        <v>7439</v>
      </c>
      <c r="B5461" s="24" t="s">
        <v>12786</v>
      </c>
      <c r="C5461" s="24">
        <v>341</v>
      </c>
    </row>
    <row r="5462" spans="1:3" ht="16.5" customHeight="1" x14ac:dyDescent="0.3">
      <c r="A5462" s="26" t="s">
        <v>7440</v>
      </c>
      <c r="B5462" s="24" t="s">
        <v>1363</v>
      </c>
      <c r="C5462" s="24">
        <v>85.78</v>
      </c>
    </row>
    <row r="5463" spans="1:3" ht="16.5" customHeight="1" x14ac:dyDescent="0.3">
      <c r="A5463" s="26" t="s">
        <v>7440</v>
      </c>
      <c r="B5463" s="24" t="s">
        <v>1363</v>
      </c>
      <c r="C5463" s="24">
        <v>85.78</v>
      </c>
    </row>
    <row r="5464" spans="1:3" ht="16.5" customHeight="1" x14ac:dyDescent="0.3">
      <c r="A5464" s="26" t="s">
        <v>7441</v>
      </c>
      <c r="B5464" s="24" t="s">
        <v>12787</v>
      </c>
      <c r="C5464" s="24">
        <v>129</v>
      </c>
    </row>
    <row r="5465" spans="1:3" ht="16.5" customHeight="1" x14ac:dyDescent="0.3">
      <c r="A5465" s="26" t="s">
        <v>7441</v>
      </c>
      <c r="B5465" s="24" t="s">
        <v>12787</v>
      </c>
      <c r="C5465" s="24">
        <v>129</v>
      </c>
    </row>
    <row r="5466" spans="1:3" ht="16.5" customHeight="1" x14ac:dyDescent="0.3">
      <c r="A5466" s="26" t="s">
        <v>7441</v>
      </c>
      <c r="B5466" s="24" t="s">
        <v>12787</v>
      </c>
      <c r="C5466" s="24">
        <v>129</v>
      </c>
    </row>
    <row r="5467" spans="1:3" ht="16.5" customHeight="1" x14ac:dyDescent="0.3">
      <c r="A5467" s="26" t="s">
        <v>7441</v>
      </c>
      <c r="B5467" s="24" t="s">
        <v>12787</v>
      </c>
      <c r="C5467" s="24">
        <v>129</v>
      </c>
    </row>
    <row r="5468" spans="1:3" ht="16.5" customHeight="1" x14ac:dyDescent="0.3">
      <c r="A5468" s="26" t="s">
        <v>7442</v>
      </c>
      <c r="B5468" s="24" t="s">
        <v>5362</v>
      </c>
      <c r="C5468" s="24">
        <v>7</v>
      </c>
    </row>
    <row r="5469" spans="1:3" ht="16.5" customHeight="1" x14ac:dyDescent="0.3">
      <c r="A5469" s="26" t="s">
        <v>7442</v>
      </c>
      <c r="B5469" s="24" t="s">
        <v>5362</v>
      </c>
      <c r="C5469" s="24">
        <v>7</v>
      </c>
    </row>
    <row r="5470" spans="1:3" ht="16.5" customHeight="1" x14ac:dyDescent="0.3">
      <c r="A5470" s="26" t="s">
        <v>7443</v>
      </c>
      <c r="B5470" s="24" t="s">
        <v>2744</v>
      </c>
      <c r="C5470" s="24">
        <v>11.86</v>
      </c>
    </row>
    <row r="5471" spans="1:3" ht="16.5" customHeight="1" x14ac:dyDescent="0.3">
      <c r="A5471" s="26" t="s">
        <v>2745</v>
      </c>
      <c r="B5471" s="24" t="s">
        <v>12788</v>
      </c>
      <c r="C5471" s="25">
        <v>1697</v>
      </c>
    </row>
    <row r="5472" spans="1:3" ht="16.5" customHeight="1" x14ac:dyDescent="0.3">
      <c r="A5472" s="26" t="s">
        <v>2746</v>
      </c>
      <c r="B5472" s="24" t="s">
        <v>12789</v>
      </c>
      <c r="C5472" s="24">
        <v>1.32</v>
      </c>
    </row>
    <row r="5473" spans="1:3" ht="16.5" customHeight="1" x14ac:dyDescent="0.3">
      <c r="A5473" s="26" t="s">
        <v>7444</v>
      </c>
      <c r="B5473" s="24" t="s">
        <v>2747</v>
      </c>
      <c r="C5473" s="24">
        <v>171</v>
      </c>
    </row>
    <row r="5474" spans="1:3" ht="16.5" customHeight="1" x14ac:dyDescent="0.3">
      <c r="A5474" s="26" t="s">
        <v>2748</v>
      </c>
      <c r="B5474" s="24" t="s">
        <v>2749</v>
      </c>
      <c r="C5474" s="24">
        <v>89</v>
      </c>
    </row>
    <row r="5475" spans="1:3" ht="16.5" customHeight="1" x14ac:dyDescent="0.3">
      <c r="A5475" s="26" t="s">
        <v>2750</v>
      </c>
      <c r="B5475" s="24" t="s">
        <v>2751</v>
      </c>
      <c r="C5475" s="24">
        <v>28.55</v>
      </c>
    </row>
    <row r="5476" spans="1:3" ht="16.5" customHeight="1" x14ac:dyDescent="0.3">
      <c r="A5476" s="26" t="s">
        <v>7445</v>
      </c>
      <c r="B5476" s="24" t="s">
        <v>12790</v>
      </c>
      <c r="C5476" s="24">
        <v>11.14</v>
      </c>
    </row>
    <row r="5477" spans="1:3" ht="16.5" customHeight="1" x14ac:dyDescent="0.3">
      <c r="A5477" s="26" t="s">
        <v>7446</v>
      </c>
      <c r="B5477" s="24" t="s">
        <v>1369</v>
      </c>
      <c r="C5477" s="24">
        <v>57.6</v>
      </c>
    </row>
    <row r="5478" spans="1:3" ht="16.5" customHeight="1" x14ac:dyDescent="0.3">
      <c r="A5478" s="26" t="s">
        <v>7446</v>
      </c>
      <c r="B5478" s="24" t="s">
        <v>1369</v>
      </c>
      <c r="C5478" s="24">
        <v>57.6</v>
      </c>
    </row>
    <row r="5479" spans="1:3" ht="16.5" customHeight="1" x14ac:dyDescent="0.3">
      <c r="A5479" s="26" t="s">
        <v>7446</v>
      </c>
      <c r="B5479" s="24" t="s">
        <v>1369</v>
      </c>
      <c r="C5479" s="24">
        <v>57.6</v>
      </c>
    </row>
    <row r="5480" spans="1:3" ht="16.5" customHeight="1" x14ac:dyDescent="0.3">
      <c r="A5480" s="26" t="s">
        <v>7447</v>
      </c>
      <c r="B5480" s="24" t="s">
        <v>12791</v>
      </c>
      <c r="C5480" s="24">
        <v>1.27</v>
      </c>
    </row>
    <row r="5481" spans="1:3" ht="16.5" customHeight="1" x14ac:dyDescent="0.3">
      <c r="A5481" s="26" t="s">
        <v>7448</v>
      </c>
      <c r="B5481" s="24" t="s">
        <v>12792</v>
      </c>
      <c r="C5481" s="24">
        <v>20.94</v>
      </c>
    </row>
    <row r="5482" spans="1:3" ht="16.5" customHeight="1" x14ac:dyDescent="0.3">
      <c r="A5482" s="26" t="s">
        <v>2752</v>
      </c>
      <c r="B5482" s="24" t="s">
        <v>2753</v>
      </c>
      <c r="C5482" s="25">
        <v>1668</v>
      </c>
    </row>
    <row r="5483" spans="1:3" ht="16.5" customHeight="1" x14ac:dyDescent="0.3">
      <c r="A5483" s="26" t="s">
        <v>2754</v>
      </c>
      <c r="B5483" s="24" t="s">
        <v>12793</v>
      </c>
      <c r="C5483" s="24">
        <v>10.59</v>
      </c>
    </row>
    <row r="5484" spans="1:3" ht="16.5" customHeight="1" x14ac:dyDescent="0.3">
      <c r="A5484" s="26" t="s">
        <v>2755</v>
      </c>
      <c r="B5484" s="24" t="s">
        <v>2756</v>
      </c>
      <c r="C5484" s="24">
        <v>124</v>
      </c>
    </row>
    <row r="5485" spans="1:3" ht="16.5" customHeight="1" x14ac:dyDescent="0.3">
      <c r="A5485" s="26" t="s">
        <v>7449</v>
      </c>
      <c r="B5485" s="24" t="s">
        <v>12794</v>
      </c>
      <c r="C5485" s="24">
        <v>7.52</v>
      </c>
    </row>
    <row r="5486" spans="1:3" ht="16.5" customHeight="1" x14ac:dyDescent="0.3">
      <c r="A5486" s="26" t="s">
        <v>2757</v>
      </c>
      <c r="B5486" s="24" t="s">
        <v>12795</v>
      </c>
      <c r="C5486" s="24">
        <v>280</v>
      </c>
    </row>
    <row r="5487" spans="1:3" ht="16.5" customHeight="1" x14ac:dyDescent="0.3">
      <c r="A5487" s="26" t="s">
        <v>2758</v>
      </c>
      <c r="B5487" s="24" t="s">
        <v>12796</v>
      </c>
      <c r="C5487" s="24">
        <v>375</v>
      </c>
    </row>
    <row r="5488" spans="1:3" ht="16.5" customHeight="1" x14ac:dyDescent="0.3">
      <c r="A5488" s="26" t="s">
        <v>2759</v>
      </c>
      <c r="B5488" s="24" t="s">
        <v>2760</v>
      </c>
      <c r="C5488" s="25">
        <v>1309</v>
      </c>
    </row>
    <row r="5489" spans="1:3" ht="16.5" customHeight="1" x14ac:dyDescent="0.3">
      <c r="A5489" s="26" t="s">
        <v>7450</v>
      </c>
      <c r="B5489" s="24" t="s">
        <v>12797</v>
      </c>
      <c r="C5489" s="24">
        <v>49.61</v>
      </c>
    </row>
    <row r="5490" spans="1:3" ht="16.5" customHeight="1" x14ac:dyDescent="0.3">
      <c r="A5490" s="26" t="s">
        <v>7451</v>
      </c>
      <c r="B5490" s="24" t="s">
        <v>2761</v>
      </c>
      <c r="C5490" s="24">
        <v>721</v>
      </c>
    </row>
    <row r="5491" spans="1:3" ht="16.5" customHeight="1" x14ac:dyDescent="0.3">
      <c r="A5491" s="26" t="s">
        <v>7452</v>
      </c>
      <c r="B5491" s="24" t="s">
        <v>12798</v>
      </c>
      <c r="C5491" s="24">
        <v>803</v>
      </c>
    </row>
    <row r="5492" spans="1:3" ht="16.5" customHeight="1" x14ac:dyDescent="0.3">
      <c r="A5492" s="26" t="s">
        <v>2762</v>
      </c>
      <c r="B5492" s="24" t="s">
        <v>2763</v>
      </c>
      <c r="C5492" s="24">
        <v>57.49</v>
      </c>
    </row>
    <row r="5493" spans="1:3" ht="16.5" customHeight="1" x14ac:dyDescent="0.3">
      <c r="A5493" s="26" t="s">
        <v>2764</v>
      </c>
      <c r="B5493" s="24" t="s">
        <v>1068</v>
      </c>
      <c r="C5493" s="24">
        <v>22.73</v>
      </c>
    </row>
    <row r="5494" spans="1:3" ht="16.5" customHeight="1" x14ac:dyDescent="0.3">
      <c r="A5494" s="26" t="s">
        <v>2765</v>
      </c>
      <c r="B5494" s="24" t="s">
        <v>1268</v>
      </c>
      <c r="C5494" s="24">
        <v>13.42</v>
      </c>
    </row>
    <row r="5495" spans="1:3" ht="16.5" customHeight="1" x14ac:dyDescent="0.3">
      <c r="A5495" s="26" t="s">
        <v>2766</v>
      </c>
      <c r="B5495" s="24" t="s">
        <v>2767</v>
      </c>
      <c r="C5495" s="24">
        <v>0.38</v>
      </c>
    </row>
    <row r="5496" spans="1:3" ht="16.5" customHeight="1" x14ac:dyDescent="0.3">
      <c r="A5496" s="26" t="s">
        <v>2766</v>
      </c>
      <c r="B5496" s="24" t="s">
        <v>2767</v>
      </c>
      <c r="C5496" s="24">
        <v>0.38</v>
      </c>
    </row>
    <row r="5497" spans="1:3" ht="16.5" customHeight="1" x14ac:dyDescent="0.3">
      <c r="A5497" s="26" t="s">
        <v>2768</v>
      </c>
      <c r="B5497" s="24" t="s">
        <v>12799</v>
      </c>
      <c r="C5497" s="24">
        <v>0.35</v>
      </c>
    </row>
    <row r="5498" spans="1:3" ht="16.5" customHeight="1" x14ac:dyDescent="0.3">
      <c r="A5498" s="26" t="s">
        <v>2769</v>
      </c>
      <c r="B5498" s="24" t="s">
        <v>2747</v>
      </c>
      <c r="C5498" s="24">
        <v>144</v>
      </c>
    </row>
    <row r="5499" spans="1:3" ht="16.5" customHeight="1" x14ac:dyDescent="0.3">
      <c r="A5499" s="26" t="s">
        <v>7453</v>
      </c>
      <c r="B5499" s="24" t="s">
        <v>2770</v>
      </c>
      <c r="C5499" s="24">
        <v>39.97</v>
      </c>
    </row>
    <row r="5500" spans="1:3" ht="16.5" customHeight="1" x14ac:dyDescent="0.3">
      <c r="A5500" s="26" t="s">
        <v>2771</v>
      </c>
      <c r="B5500" s="24" t="s">
        <v>2772</v>
      </c>
      <c r="C5500" s="24">
        <v>166</v>
      </c>
    </row>
    <row r="5501" spans="1:3" ht="16.5" customHeight="1" x14ac:dyDescent="0.3">
      <c r="A5501" s="26" t="s">
        <v>2773</v>
      </c>
      <c r="B5501" s="24" t="s">
        <v>2774</v>
      </c>
      <c r="C5501" s="24">
        <v>441</v>
      </c>
    </row>
    <row r="5502" spans="1:3" ht="16.5" customHeight="1" x14ac:dyDescent="0.3">
      <c r="A5502" s="26" t="s">
        <v>7454</v>
      </c>
      <c r="B5502" s="24" t="s">
        <v>2775</v>
      </c>
      <c r="C5502" s="24">
        <v>483</v>
      </c>
    </row>
    <row r="5503" spans="1:3" ht="16.5" customHeight="1" x14ac:dyDescent="0.3">
      <c r="A5503" s="26" t="s">
        <v>7455</v>
      </c>
      <c r="B5503" s="24" t="s">
        <v>12800</v>
      </c>
      <c r="C5503" s="24">
        <v>170</v>
      </c>
    </row>
    <row r="5504" spans="1:3" ht="16.5" customHeight="1" x14ac:dyDescent="0.3">
      <c r="A5504" s="26" t="s">
        <v>2776</v>
      </c>
      <c r="B5504" s="24" t="s">
        <v>2777</v>
      </c>
      <c r="C5504" s="24">
        <v>11.96</v>
      </c>
    </row>
    <row r="5505" spans="1:3" ht="16.5" customHeight="1" x14ac:dyDescent="0.3">
      <c r="A5505" s="26" t="s">
        <v>2778</v>
      </c>
      <c r="B5505" s="24" t="s">
        <v>2779</v>
      </c>
      <c r="C5505" s="25">
        <v>1355</v>
      </c>
    </row>
    <row r="5506" spans="1:3" ht="16.5" customHeight="1" x14ac:dyDescent="0.3">
      <c r="A5506" s="26" t="s">
        <v>2780</v>
      </c>
      <c r="B5506" s="24" t="s">
        <v>12801</v>
      </c>
      <c r="C5506" s="25">
        <v>1550</v>
      </c>
    </row>
    <row r="5507" spans="1:3" ht="16.5" customHeight="1" x14ac:dyDescent="0.3">
      <c r="A5507" s="26" t="s">
        <v>2781</v>
      </c>
      <c r="B5507" s="24" t="s">
        <v>12802</v>
      </c>
      <c r="C5507" s="24">
        <v>90</v>
      </c>
    </row>
    <row r="5508" spans="1:3" ht="16.5" customHeight="1" x14ac:dyDescent="0.3">
      <c r="A5508" s="26" t="s">
        <v>7456</v>
      </c>
      <c r="B5508" s="24" t="s">
        <v>2782</v>
      </c>
      <c r="C5508" s="24">
        <v>9.4700000000000006</v>
      </c>
    </row>
    <row r="5509" spans="1:3" ht="16.5" customHeight="1" x14ac:dyDescent="0.3">
      <c r="A5509" s="26" t="s">
        <v>2783</v>
      </c>
      <c r="B5509" s="24" t="s">
        <v>12803</v>
      </c>
      <c r="C5509" s="25">
        <v>1243</v>
      </c>
    </row>
    <row r="5510" spans="1:3" ht="16.5" customHeight="1" x14ac:dyDescent="0.3">
      <c r="A5510" s="26" t="s">
        <v>7457</v>
      </c>
      <c r="B5510" s="24" t="s">
        <v>2784</v>
      </c>
      <c r="C5510" s="24">
        <v>273</v>
      </c>
    </row>
    <row r="5511" spans="1:3" ht="16.5" customHeight="1" x14ac:dyDescent="0.3">
      <c r="A5511" s="26" t="s">
        <v>7458</v>
      </c>
      <c r="B5511" s="24" t="s">
        <v>12804</v>
      </c>
      <c r="C5511" s="24">
        <v>17.46</v>
      </c>
    </row>
    <row r="5512" spans="1:3" ht="16.5" customHeight="1" x14ac:dyDescent="0.3">
      <c r="A5512" s="26" t="s">
        <v>7459</v>
      </c>
      <c r="B5512" s="24" t="s">
        <v>2785</v>
      </c>
      <c r="C5512" s="24">
        <v>31.04</v>
      </c>
    </row>
    <row r="5513" spans="1:3" ht="16.5" customHeight="1" x14ac:dyDescent="0.3">
      <c r="A5513" s="26" t="s">
        <v>2786</v>
      </c>
      <c r="B5513" s="24" t="s">
        <v>2787</v>
      </c>
      <c r="C5513" s="24">
        <v>558</v>
      </c>
    </row>
    <row r="5514" spans="1:3" ht="16.5" customHeight="1" x14ac:dyDescent="0.3">
      <c r="A5514" s="26" t="s">
        <v>7460</v>
      </c>
      <c r="B5514" s="24" t="s">
        <v>12805</v>
      </c>
      <c r="C5514" s="24">
        <v>877</v>
      </c>
    </row>
    <row r="5515" spans="1:3" ht="16.5" customHeight="1" x14ac:dyDescent="0.3">
      <c r="A5515" s="26" t="s">
        <v>2788</v>
      </c>
      <c r="B5515" s="24" t="s">
        <v>2789</v>
      </c>
      <c r="C5515" s="24">
        <v>112</v>
      </c>
    </row>
    <row r="5516" spans="1:3" ht="16.5" customHeight="1" x14ac:dyDescent="0.3">
      <c r="A5516" s="26" t="s">
        <v>2790</v>
      </c>
      <c r="B5516" s="24" t="s">
        <v>12806</v>
      </c>
      <c r="C5516" s="24">
        <v>342</v>
      </c>
    </row>
    <row r="5517" spans="1:3" ht="16.5" customHeight="1" x14ac:dyDescent="0.3">
      <c r="A5517" s="26" t="s">
        <v>7461</v>
      </c>
      <c r="B5517" s="24" t="s">
        <v>12805</v>
      </c>
      <c r="C5517" s="24">
        <v>540</v>
      </c>
    </row>
    <row r="5518" spans="1:3" ht="16.5" customHeight="1" x14ac:dyDescent="0.3">
      <c r="A5518" s="26" t="s">
        <v>7462</v>
      </c>
      <c r="B5518" s="24" t="s">
        <v>2791</v>
      </c>
      <c r="C5518" s="24">
        <v>92.33</v>
      </c>
    </row>
    <row r="5519" spans="1:3" ht="16.5" customHeight="1" x14ac:dyDescent="0.3">
      <c r="A5519" s="26" t="s">
        <v>2792</v>
      </c>
      <c r="B5519" s="24" t="s">
        <v>2793</v>
      </c>
      <c r="C5519" s="24">
        <v>142</v>
      </c>
    </row>
    <row r="5520" spans="1:3" ht="16.5" customHeight="1" x14ac:dyDescent="0.3">
      <c r="A5520" s="26" t="s">
        <v>7463</v>
      </c>
      <c r="B5520" s="24" t="s">
        <v>1383</v>
      </c>
      <c r="C5520" s="24">
        <v>415</v>
      </c>
    </row>
    <row r="5521" spans="1:3" ht="16.5" customHeight="1" x14ac:dyDescent="0.3">
      <c r="A5521" s="26" t="s">
        <v>2794</v>
      </c>
      <c r="B5521" s="24" t="s">
        <v>12807</v>
      </c>
      <c r="C5521" s="24">
        <v>401</v>
      </c>
    </row>
    <row r="5522" spans="1:3" ht="16.5" customHeight="1" x14ac:dyDescent="0.3">
      <c r="A5522" s="26" t="s">
        <v>2794</v>
      </c>
      <c r="B5522" s="24" t="s">
        <v>12807</v>
      </c>
      <c r="C5522" s="24">
        <v>401</v>
      </c>
    </row>
    <row r="5523" spans="1:3" ht="16.5" customHeight="1" x14ac:dyDescent="0.3">
      <c r="A5523" s="26" t="s">
        <v>7464</v>
      </c>
      <c r="B5523" s="24" t="s">
        <v>1385</v>
      </c>
      <c r="C5523" s="24">
        <v>30.13</v>
      </c>
    </row>
    <row r="5524" spans="1:3" ht="16.5" customHeight="1" x14ac:dyDescent="0.3">
      <c r="A5524" s="26" t="s">
        <v>2795</v>
      </c>
      <c r="B5524" s="24" t="s">
        <v>2796</v>
      </c>
      <c r="C5524" s="24">
        <v>88</v>
      </c>
    </row>
    <row r="5525" spans="1:3" ht="16.5" customHeight="1" x14ac:dyDescent="0.3">
      <c r="A5525" s="26" t="s">
        <v>2795</v>
      </c>
      <c r="B5525" s="24" t="s">
        <v>2796</v>
      </c>
      <c r="C5525" s="24">
        <v>88</v>
      </c>
    </row>
    <row r="5526" spans="1:3" ht="16.5" customHeight="1" x14ac:dyDescent="0.3">
      <c r="A5526" s="26" t="s">
        <v>2795</v>
      </c>
      <c r="B5526" s="24" t="s">
        <v>2796</v>
      </c>
      <c r="C5526" s="24">
        <v>88</v>
      </c>
    </row>
    <row r="5527" spans="1:3" ht="16.5" customHeight="1" x14ac:dyDescent="0.3">
      <c r="A5527" s="26" t="s">
        <v>7465</v>
      </c>
      <c r="B5527" s="24" t="s">
        <v>12808</v>
      </c>
      <c r="C5527" s="24">
        <v>0.42</v>
      </c>
    </row>
    <row r="5528" spans="1:3" ht="16.5" customHeight="1" x14ac:dyDescent="0.3">
      <c r="A5528" s="26" t="s">
        <v>2797</v>
      </c>
      <c r="B5528" s="24" t="s">
        <v>12809</v>
      </c>
      <c r="C5528" s="24">
        <v>0.41</v>
      </c>
    </row>
    <row r="5529" spans="1:3" ht="16.5" customHeight="1" x14ac:dyDescent="0.3">
      <c r="A5529" s="26" t="s">
        <v>7466</v>
      </c>
      <c r="B5529" s="24" t="s">
        <v>2798</v>
      </c>
      <c r="C5529" s="24">
        <v>752</v>
      </c>
    </row>
    <row r="5530" spans="1:3" ht="16.5" customHeight="1" x14ac:dyDescent="0.3">
      <c r="A5530" s="26" t="s">
        <v>7466</v>
      </c>
      <c r="B5530" s="24" t="s">
        <v>2798</v>
      </c>
      <c r="C5530" s="24">
        <v>752</v>
      </c>
    </row>
    <row r="5531" spans="1:3" ht="16.5" customHeight="1" x14ac:dyDescent="0.3">
      <c r="A5531" s="26" t="s">
        <v>2799</v>
      </c>
      <c r="B5531" s="24" t="s">
        <v>2800</v>
      </c>
      <c r="C5531" s="24">
        <v>807</v>
      </c>
    </row>
    <row r="5532" spans="1:3" ht="16.5" customHeight="1" x14ac:dyDescent="0.3">
      <c r="A5532" s="26" t="s">
        <v>12810</v>
      </c>
      <c r="B5532" s="24" t="s">
        <v>12811</v>
      </c>
      <c r="C5532" s="24">
        <v>21.49</v>
      </c>
    </row>
    <row r="5533" spans="1:3" ht="16.5" customHeight="1" x14ac:dyDescent="0.3">
      <c r="A5533" s="26" t="s">
        <v>2801</v>
      </c>
      <c r="B5533" s="24" t="s">
        <v>12812</v>
      </c>
      <c r="C5533" s="24">
        <v>13.73</v>
      </c>
    </row>
    <row r="5534" spans="1:3" ht="16.5" customHeight="1" x14ac:dyDescent="0.3">
      <c r="A5534" s="26" t="s">
        <v>2801</v>
      </c>
      <c r="B5534" s="24" t="s">
        <v>12812</v>
      </c>
      <c r="C5534" s="24">
        <v>13.73</v>
      </c>
    </row>
    <row r="5535" spans="1:3" ht="16.5" customHeight="1" x14ac:dyDescent="0.3">
      <c r="A5535" s="26" t="s">
        <v>12813</v>
      </c>
      <c r="B5535" s="24" t="s">
        <v>12814</v>
      </c>
      <c r="C5535" s="24">
        <v>8.73</v>
      </c>
    </row>
    <row r="5536" spans="1:3" ht="16.5" customHeight="1" x14ac:dyDescent="0.3">
      <c r="A5536" s="26" t="s">
        <v>7467</v>
      </c>
      <c r="B5536" s="24" t="s">
        <v>12815</v>
      </c>
      <c r="C5536" s="24">
        <v>3.5</v>
      </c>
    </row>
    <row r="5537" spans="1:3" ht="16.5" customHeight="1" x14ac:dyDescent="0.3">
      <c r="A5537" s="26" t="s">
        <v>7467</v>
      </c>
      <c r="B5537" s="24" t="s">
        <v>12815</v>
      </c>
      <c r="C5537" s="24">
        <v>3.5</v>
      </c>
    </row>
    <row r="5538" spans="1:3" ht="16.5" customHeight="1" x14ac:dyDescent="0.3">
      <c r="A5538" s="26" t="s">
        <v>7468</v>
      </c>
      <c r="B5538" s="24" t="s">
        <v>12816</v>
      </c>
      <c r="C5538" s="24">
        <v>4.96</v>
      </c>
    </row>
    <row r="5539" spans="1:3" ht="16.5" customHeight="1" x14ac:dyDescent="0.3">
      <c r="A5539" s="26" t="s">
        <v>7468</v>
      </c>
      <c r="B5539" s="24" t="s">
        <v>12816</v>
      </c>
      <c r="C5539" s="24">
        <v>4.96</v>
      </c>
    </row>
    <row r="5540" spans="1:3" ht="16.5" customHeight="1" x14ac:dyDescent="0.3">
      <c r="A5540" s="26" t="s">
        <v>2802</v>
      </c>
      <c r="B5540" s="24" t="s">
        <v>12817</v>
      </c>
      <c r="C5540" s="24">
        <v>160</v>
      </c>
    </row>
    <row r="5541" spans="1:3" ht="16.5" customHeight="1" x14ac:dyDescent="0.3">
      <c r="A5541" s="26" t="s">
        <v>2802</v>
      </c>
      <c r="B5541" s="24" t="s">
        <v>12817</v>
      </c>
      <c r="C5541" s="24">
        <v>160</v>
      </c>
    </row>
    <row r="5542" spans="1:3" ht="16.5" customHeight="1" x14ac:dyDescent="0.3">
      <c r="A5542" s="26" t="s">
        <v>2802</v>
      </c>
      <c r="B5542" s="24" t="s">
        <v>12817</v>
      </c>
      <c r="C5542" s="24">
        <v>160</v>
      </c>
    </row>
    <row r="5543" spans="1:3" ht="16.5" customHeight="1" x14ac:dyDescent="0.3">
      <c r="A5543" s="26" t="s">
        <v>2803</v>
      </c>
      <c r="B5543" s="24" t="s">
        <v>12818</v>
      </c>
      <c r="C5543" s="24">
        <v>287</v>
      </c>
    </row>
    <row r="5544" spans="1:3" ht="16.5" customHeight="1" x14ac:dyDescent="0.3">
      <c r="A5544" s="26" t="s">
        <v>2803</v>
      </c>
      <c r="B5544" s="24" t="s">
        <v>12818</v>
      </c>
      <c r="C5544" s="24">
        <v>287</v>
      </c>
    </row>
    <row r="5545" spans="1:3" ht="16.5" customHeight="1" x14ac:dyDescent="0.3">
      <c r="A5545" s="26" t="s">
        <v>2804</v>
      </c>
      <c r="B5545" s="24" t="s">
        <v>12819</v>
      </c>
      <c r="C5545" s="25">
        <v>1097</v>
      </c>
    </row>
    <row r="5546" spans="1:3" ht="16.5" customHeight="1" x14ac:dyDescent="0.3">
      <c r="A5546" s="26" t="s">
        <v>2804</v>
      </c>
      <c r="B5546" s="24" t="s">
        <v>12819</v>
      </c>
      <c r="C5546" s="25">
        <v>1097</v>
      </c>
    </row>
    <row r="5547" spans="1:3" ht="16.5" customHeight="1" x14ac:dyDescent="0.3">
      <c r="A5547" s="26" t="s">
        <v>2805</v>
      </c>
      <c r="B5547" s="24" t="s">
        <v>12820</v>
      </c>
      <c r="C5547" s="24">
        <v>87.87</v>
      </c>
    </row>
    <row r="5548" spans="1:3" ht="16.5" customHeight="1" x14ac:dyDescent="0.3">
      <c r="A5548" s="26" t="s">
        <v>2805</v>
      </c>
      <c r="B5548" s="24" t="s">
        <v>12820</v>
      </c>
      <c r="C5548" s="24">
        <v>87.87</v>
      </c>
    </row>
    <row r="5549" spans="1:3" ht="16.5" customHeight="1" x14ac:dyDescent="0.3">
      <c r="A5549" s="26" t="s">
        <v>12821</v>
      </c>
      <c r="B5549" s="24" t="s">
        <v>12822</v>
      </c>
      <c r="C5549" s="24">
        <v>68.58</v>
      </c>
    </row>
    <row r="5550" spans="1:3" ht="16.5" customHeight="1" x14ac:dyDescent="0.3">
      <c r="A5550" s="26" t="s">
        <v>7469</v>
      </c>
      <c r="B5550" s="24" t="s">
        <v>12823</v>
      </c>
      <c r="C5550" s="24">
        <v>190</v>
      </c>
    </row>
    <row r="5551" spans="1:3" ht="16.5" customHeight="1" x14ac:dyDescent="0.3">
      <c r="A5551" s="26" t="s">
        <v>7469</v>
      </c>
      <c r="B5551" s="24" t="s">
        <v>12823</v>
      </c>
      <c r="C5551" s="24">
        <v>190</v>
      </c>
    </row>
    <row r="5552" spans="1:3" ht="16.5" customHeight="1" x14ac:dyDescent="0.3">
      <c r="A5552" s="26" t="s">
        <v>2806</v>
      </c>
      <c r="B5552" s="24" t="s">
        <v>2807</v>
      </c>
      <c r="C5552" s="24">
        <v>45.82</v>
      </c>
    </row>
    <row r="5553" spans="1:3" ht="16.5" customHeight="1" x14ac:dyDescent="0.3">
      <c r="A5553" s="26" t="s">
        <v>7470</v>
      </c>
      <c r="B5553" s="24" t="s">
        <v>12824</v>
      </c>
      <c r="C5553" s="24">
        <v>101</v>
      </c>
    </row>
    <row r="5554" spans="1:3" ht="16.5" customHeight="1" x14ac:dyDescent="0.3">
      <c r="A5554" s="26" t="s">
        <v>7470</v>
      </c>
      <c r="B5554" s="24" t="s">
        <v>12824</v>
      </c>
      <c r="C5554" s="24">
        <v>101</v>
      </c>
    </row>
    <row r="5555" spans="1:3" ht="16.5" customHeight="1" x14ac:dyDescent="0.3">
      <c r="A5555" s="26" t="s">
        <v>7470</v>
      </c>
      <c r="B5555" s="24" t="s">
        <v>12824</v>
      </c>
      <c r="C5555" s="24">
        <v>101</v>
      </c>
    </row>
    <row r="5556" spans="1:3" ht="16.5" customHeight="1" x14ac:dyDescent="0.3">
      <c r="A5556" s="26" t="s">
        <v>7470</v>
      </c>
      <c r="B5556" s="24" t="s">
        <v>12824</v>
      </c>
      <c r="C5556" s="24">
        <v>101</v>
      </c>
    </row>
    <row r="5557" spans="1:3" ht="16.5" customHeight="1" x14ac:dyDescent="0.3">
      <c r="A5557" s="26" t="s">
        <v>7471</v>
      </c>
      <c r="B5557" s="24" t="s">
        <v>10456</v>
      </c>
      <c r="C5557" s="24">
        <v>80.709999999999994</v>
      </c>
    </row>
    <row r="5558" spans="1:3" ht="16.5" customHeight="1" x14ac:dyDescent="0.3">
      <c r="A5558" s="26" t="s">
        <v>7471</v>
      </c>
      <c r="B5558" s="24" t="s">
        <v>10456</v>
      </c>
      <c r="C5558" s="24">
        <v>80.709999999999994</v>
      </c>
    </row>
    <row r="5559" spans="1:3" ht="16.5" customHeight="1" x14ac:dyDescent="0.3">
      <c r="A5559" s="26" t="s">
        <v>7471</v>
      </c>
      <c r="B5559" s="24" t="s">
        <v>10456</v>
      </c>
      <c r="C5559" s="24">
        <v>80.709999999999994</v>
      </c>
    </row>
    <row r="5560" spans="1:3" ht="16.5" customHeight="1" x14ac:dyDescent="0.3">
      <c r="A5560" s="26" t="s">
        <v>7471</v>
      </c>
      <c r="B5560" s="24" t="s">
        <v>10456</v>
      </c>
      <c r="C5560" s="24">
        <v>80.709999999999994</v>
      </c>
    </row>
    <row r="5561" spans="1:3" ht="16.5" customHeight="1" x14ac:dyDescent="0.3">
      <c r="A5561" s="26" t="s">
        <v>7472</v>
      </c>
      <c r="B5561" s="24" t="s">
        <v>12825</v>
      </c>
      <c r="C5561" s="24">
        <v>89.79</v>
      </c>
    </row>
    <row r="5562" spans="1:3" ht="16.5" customHeight="1" x14ac:dyDescent="0.3">
      <c r="A5562" s="26" t="s">
        <v>2808</v>
      </c>
      <c r="B5562" s="24" t="s">
        <v>2809</v>
      </c>
      <c r="C5562" s="24">
        <v>226</v>
      </c>
    </row>
    <row r="5563" spans="1:3" ht="16.5" customHeight="1" x14ac:dyDescent="0.3">
      <c r="A5563" s="26" t="s">
        <v>2810</v>
      </c>
      <c r="B5563" s="24" t="s">
        <v>2811</v>
      </c>
      <c r="C5563" s="24">
        <v>226</v>
      </c>
    </row>
    <row r="5564" spans="1:3" ht="16.5" customHeight="1" x14ac:dyDescent="0.3">
      <c r="A5564" s="26" t="s">
        <v>7473</v>
      </c>
      <c r="B5564" s="24" t="s">
        <v>12826</v>
      </c>
      <c r="C5564" s="24">
        <v>45.99</v>
      </c>
    </row>
    <row r="5565" spans="1:3" ht="16.5" customHeight="1" x14ac:dyDescent="0.3">
      <c r="A5565" s="26" t="s">
        <v>7474</v>
      </c>
      <c r="B5565" s="24" t="s">
        <v>12827</v>
      </c>
      <c r="C5565" s="24">
        <v>52.48</v>
      </c>
    </row>
    <row r="5566" spans="1:3" ht="16.5" customHeight="1" x14ac:dyDescent="0.3">
      <c r="A5566" s="26" t="s">
        <v>2812</v>
      </c>
      <c r="B5566" s="24" t="s">
        <v>2813</v>
      </c>
      <c r="C5566" s="24">
        <v>34.36</v>
      </c>
    </row>
    <row r="5567" spans="1:3" ht="16.5" customHeight="1" x14ac:dyDescent="0.3">
      <c r="A5567" s="26" t="s">
        <v>2814</v>
      </c>
      <c r="B5567" s="24" t="s">
        <v>12828</v>
      </c>
      <c r="C5567" s="24">
        <v>2.68</v>
      </c>
    </row>
    <row r="5568" spans="1:3" ht="16.5" customHeight="1" x14ac:dyDescent="0.3">
      <c r="A5568" s="26" t="s">
        <v>7475</v>
      </c>
      <c r="B5568" s="24" t="s">
        <v>12829</v>
      </c>
      <c r="C5568" s="24">
        <v>2.72</v>
      </c>
    </row>
    <row r="5569" spans="1:3" ht="16.5" customHeight="1" x14ac:dyDescent="0.3">
      <c r="A5569" s="26" t="s">
        <v>2815</v>
      </c>
      <c r="B5569" s="24" t="s">
        <v>12830</v>
      </c>
      <c r="C5569" s="24">
        <v>3.97</v>
      </c>
    </row>
    <row r="5570" spans="1:3" ht="16.5" customHeight="1" x14ac:dyDescent="0.3">
      <c r="A5570" s="26" t="s">
        <v>2816</v>
      </c>
      <c r="B5570" s="24" t="s">
        <v>2706</v>
      </c>
      <c r="C5570" s="24">
        <v>122</v>
      </c>
    </row>
    <row r="5571" spans="1:3" ht="16.5" customHeight="1" x14ac:dyDescent="0.3">
      <c r="A5571" s="26" t="s">
        <v>2817</v>
      </c>
      <c r="B5571" s="24" t="s">
        <v>12831</v>
      </c>
      <c r="C5571" s="24">
        <v>1.33</v>
      </c>
    </row>
    <row r="5572" spans="1:3" ht="16.5" customHeight="1" x14ac:dyDescent="0.3">
      <c r="A5572" s="26" t="s">
        <v>2818</v>
      </c>
      <c r="B5572" s="24" t="s">
        <v>12832</v>
      </c>
      <c r="C5572" s="24">
        <v>35.65</v>
      </c>
    </row>
    <row r="5573" spans="1:3" ht="16.5" customHeight="1" x14ac:dyDescent="0.3">
      <c r="A5573" s="26" t="s">
        <v>7476</v>
      </c>
      <c r="B5573" s="24" t="s">
        <v>12833</v>
      </c>
      <c r="C5573" s="24">
        <v>1.36</v>
      </c>
    </row>
    <row r="5574" spans="1:3" ht="16.5" customHeight="1" x14ac:dyDescent="0.3">
      <c r="A5574" s="26" t="s">
        <v>7476</v>
      </c>
      <c r="B5574" s="24" t="s">
        <v>12833</v>
      </c>
      <c r="C5574" s="24">
        <v>1.36</v>
      </c>
    </row>
    <row r="5575" spans="1:3" ht="16.5" customHeight="1" x14ac:dyDescent="0.3">
      <c r="A5575" s="26" t="s">
        <v>7477</v>
      </c>
      <c r="B5575" s="24" t="s">
        <v>2819</v>
      </c>
      <c r="C5575" s="25">
        <v>2737</v>
      </c>
    </row>
    <row r="5576" spans="1:3" ht="16.5" customHeight="1" x14ac:dyDescent="0.3">
      <c r="A5576" s="26" t="s">
        <v>2820</v>
      </c>
      <c r="B5576" s="24" t="s">
        <v>12834</v>
      </c>
      <c r="C5576" s="24">
        <v>41.6</v>
      </c>
    </row>
    <row r="5577" spans="1:3" ht="16.5" customHeight="1" x14ac:dyDescent="0.3">
      <c r="A5577" s="26" t="s">
        <v>7478</v>
      </c>
      <c r="B5577" s="24" t="s">
        <v>12835</v>
      </c>
      <c r="C5577" s="24">
        <v>0.97</v>
      </c>
    </row>
    <row r="5578" spans="1:3" ht="16.5" customHeight="1" x14ac:dyDescent="0.3">
      <c r="A5578" s="26" t="s">
        <v>7479</v>
      </c>
      <c r="B5578" s="24" t="s">
        <v>12836</v>
      </c>
      <c r="C5578" s="24">
        <v>69.09</v>
      </c>
    </row>
    <row r="5579" spans="1:3" ht="16.5" customHeight="1" x14ac:dyDescent="0.3">
      <c r="A5579" s="26" t="s">
        <v>7480</v>
      </c>
      <c r="B5579" s="24" t="s">
        <v>12837</v>
      </c>
      <c r="C5579" s="24">
        <v>1.67</v>
      </c>
    </row>
    <row r="5580" spans="1:3" ht="16.5" customHeight="1" x14ac:dyDescent="0.3">
      <c r="A5580" s="26" t="s">
        <v>2821</v>
      </c>
      <c r="B5580" s="24" t="s">
        <v>2822</v>
      </c>
      <c r="C5580" s="24">
        <v>613</v>
      </c>
    </row>
    <row r="5581" spans="1:3" ht="16.5" customHeight="1" x14ac:dyDescent="0.3">
      <c r="A5581" s="26" t="s">
        <v>7481</v>
      </c>
      <c r="B5581" s="24" t="s">
        <v>2823</v>
      </c>
      <c r="C5581" s="24">
        <v>338</v>
      </c>
    </row>
    <row r="5582" spans="1:3" ht="16.5" customHeight="1" x14ac:dyDescent="0.3">
      <c r="A5582" s="26" t="s">
        <v>2824</v>
      </c>
      <c r="B5582" s="24" t="s">
        <v>2825</v>
      </c>
      <c r="C5582" s="24">
        <v>428</v>
      </c>
    </row>
    <row r="5583" spans="1:3" ht="16.5" customHeight="1" x14ac:dyDescent="0.3">
      <c r="A5583" s="26" t="s">
        <v>2826</v>
      </c>
      <c r="B5583" s="24" t="s">
        <v>2827</v>
      </c>
      <c r="C5583" s="24">
        <v>476</v>
      </c>
    </row>
    <row r="5584" spans="1:3" ht="16.5" customHeight="1" x14ac:dyDescent="0.3">
      <c r="A5584" s="26" t="s">
        <v>7482</v>
      </c>
      <c r="B5584" s="24" t="s">
        <v>2828</v>
      </c>
      <c r="C5584" s="25">
        <v>1914</v>
      </c>
    </row>
    <row r="5585" spans="1:3" ht="16.5" customHeight="1" x14ac:dyDescent="0.3">
      <c r="A5585" s="26" t="s">
        <v>7483</v>
      </c>
      <c r="B5585" s="24" t="s">
        <v>2829</v>
      </c>
      <c r="C5585" s="24">
        <v>654</v>
      </c>
    </row>
    <row r="5586" spans="1:3" ht="16.5" customHeight="1" x14ac:dyDescent="0.3">
      <c r="A5586" s="26" t="s">
        <v>7484</v>
      </c>
      <c r="B5586" s="24" t="s">
        <v>1409</v>
      </c>
      <c r="C5586" s="24">
        <v>153</v>
      </c>
    </row>
    <row r="5587" spans="1:3" ht="16.5" customHeight="1" x14ac:dyDescent="0.3">
      <c r="A5587" s="26" t="s">
        <v>7484</v>
      </c>
      <c r="B5587" s="24" t="s">
        <v>1409</v>
      </c>
      <c r="C5587" s="24">
        <v>153</v>
      </c>
    </row>
    <row r="5588" spans="1:3" ht="16.5" customHeight="1" x14ac:dyDescent="0.3">
      <c r="A5588" s="26" t="s">
        <v>2830</v>
      </c>
      <c r="B5588" s="24" t="s">
        <v>12838</v>
      </c>
      <c r="C5588" s="24">
        <v>498</v>
      </c>
    </row>
    <row r="5589" spans="1:3" ht="16.5" customHeight="1" x14ac:dyDescent="0.3">
      <c r="A5589" s="26" t="s">
        <v>2830</v>
      </c>
      <c r="B5589" s="24" t="s">
        <v>12838</v>
      </c>
      <c r="C5589" s="24">
        <v>498</v>
      </c>
    </row>
    <row r="5590" spans="1:3" ht="16.5" customHeight="1" x14ac:dyDescent="0.3">
      <c r="A5590" s="26" t="s">
        <v>2831</v>
      </c>
      <c r="B5590" s="24" t="s">
        <v>12839</v>
      </c>
      <c r="C5590" s="24">
        <v>678</v>
      </c>
    </row>
    <row r="5591" spans="1:3" ht="16.5" customHeight="1" x14ac:dyDescent="0.3">
      <c r="A5591" s="26" t="s">
        <v>2832</v>
      </c>
      <c r="B5591" s="24" t="s">
        <v>1415</v>
      </c>
      <c r="C5591" s="24">
        <v>86.87</v>
      </c>
    </row>
    <row r="5592" spans="1:3" ht="16.5" customHeight="1" x14ac:dyDescent="0.3">
      <c r="A5592" s="26" t="s">
        <v>2832</v>
      </c>
      <c r="B5592" s="24" t="s">
        <v>1415</v>
      </c>
      <c r="C5592" s="24">
        <v>86.87</v>
      </c>
    </row>
    <row r="5593" spans="1:3" ht="16.5" customHeight="1" x14ac:dyDescent="0.3">
      <c r="A5593" s="26" t="s">
        <v>2833</v>
      </c>
      <c r="B5593" s="24" t="s">
        <v>12840</v>
      </c>
      <c r="C5593" s="24">
        <v>0.43</v>
      </c>
    </row>
    <row r="5594" spans="1:3" ht="16.5" customHeight="1" x14ac:dyDescent="0.3">
      <c r="A5594" s="26" t="s">
        <v>7485</v>
      </c>
      <c r="B5594" s="24" t="s">
        <v>12841</v>
      </c>
      <c r="C5594" s="24">
        <v>48.38</v>
      </c>
    </row>
    <row r="5595" spans="1:3" ht="16.5" customHeight="1" x14ac:dyDescent="0.3">
      <c r="A5595" s="26" t="s">
        <v>7486</v>
      </c>
      <c r="B5595" s="24" t="s">
        <v>2834</v>
      </c>
      <c r="C5595" s="24">
        <v>31.76</v>
      </c>
    </row>
    <row r="5596" spans="1:3" ht="16.5" customHeight="1" x14ac:dyDescent="0.3">
      <c r="A5596" s="26" t="s">
        <v>2835</v>
      </c>
      <c r="B5596" s="24" t="s">
        <v>2836</v>
      </c>
      <c r="C5596" s="24">
        <v>31.86</v>
      </c>
    </row>
    <row r="5597" spans="1:3" ht="16.5" customHeight="1" x14ac:dyDescent="0.3">
      <c r="A5597" s="26" t="s">
        <v>2835</v>
      </c>
      <c r="B5597" s="24" t="s">
        <v>2836</v>
      </c>
      <c r="C5597" s="24">
        <v>31.86</v>
      </c>
    </row>
    <row r="5598" spans="1:3" ht="16.5" customHeight="1" x14ac:dyDescent="0.3">
      <c r="A5598" s="26" t="s">
        <v>2835</v>
      </c>
      <c r="B5598" s="24" t="s">
        <v>2836</v>
      </c>
      <c r="C5598" s="24">
        <v>31.86</v>
      </c>
    </row>
    <row r="5599" spans="1:3" ht="16.5" customHeight="1" x14ac:dyDescent="0.3">
      <c r="A5599" s="26" t="s">
        <v>7487</v>
      </c>
      <c r="B5599" s="24" t="s">
        <v>2837</v>
      </c>
      <c r="C5599" s="24">
        <v>21.29</v>
      </c>
    </row>
    <row r="5600" spans="1:3" ht="16.5" customHeight="1" x14ac:dyDescent="0.3">
      <c r="A5600" s="26" t="s">
        <v>2838</v>
      </c>
      <c r="B5600" s="24" t="s">
        <v>12842</v>
      </c>
      <c r="C5600" s="25">
        <v>6691</v>
      </c>
    </row>
    <row r="5601" spans="1:3" ht="16.5" customHeight="1" x14ac:dyDescent="0.3">
      <c r="A5601" s="26" t="s">
        <v>2839</v>
      </c>
      <c r="B5601" s="24" t="s">
        <v>2840</v>
      </c>
      <c r="C5601" s="24">
        <v>295</v>
      </c>
    </row>
    <row r="5602" spans="1:3" ht="16.5" customHeight="1" x14ac:dyDescent="0.3">
      <c r="A5602" s="26" t="s">
        <v>2841</v>
      </c>
      <c r="B5602" s="24" t="s">
        <v>2842</v>
      </c>
      <c r="C5602" s="24">
        <v>224</v>
      </c>
    </row>
    <row r="5603" spans="1:3" ht="16.5" customHeight="1" x14ac:dyDescent="0.3">
      <c r="A5603" s="26" t="s">
        <v>2843</v>
      </c>
      <c r="B5603" s="24" t="s">
        <v>2844</v>
      </c>
      <c r="C5603" s="24">
        <v>214</v>
      </c>
    </row>
    <row r="5604" spans="1:3" ht="16.5" customHeight="1" x14ac:dyDescent="0.3">
      <c r="A5604" s="26" t="s">
        <v>7488</v>
      </c>
      <c r="B5604" s="24" t="s">
        <v>12843</v>
      </c>
      <c r="C5604" s="24">
        <v>2.04</v>
      </c>
    </row>
    <row r="5605" spans="1:3" ht="16.5" customHeight="1" x14ac:dyDescent="0.3">
      <c r="A5605" s="26" t="s">
        <v>2845</v>
      </c>
      <c r="B5605" s="24" t="s">
        <v>12844</v>
      </c>
      <c r="C5605" s="24">
        <v>8.15</v>
      </c>
    </row>
    <row r="5606" spans="1:3" ht="16.5" customHeight="1" x14ac:dyDescent="0.3">
      <c r="A5606" s="26" t="s">
        <v>2846</v>
      </c>
      <c r="B5606" s="24" t="s">
        <v>12845</v>
      </c>
      <c r="C5606" s="24">
        <v>1.34</v>
      </c>
    </row>
    <row r="5607" spans="1:3" ht="16.5" customHeight="1" x14ac:dyDescent="0.3">
      <c r="A5607" s="26" t="s">
        <v>2847</v>
      </c>
      <c r="B5607" s="24" t="s">
        <v>12846</v>
      </c>
      <c r="C5607" s="25">
        <v>2229</v>
      </c>
    </row>
    <row r="5608" spans="1:3" ht="16.5" customHeight="1" x14ac:dyDescent="0.3">
      <c r="A5608" s="26" t="s">
        <v>2848</v>
      </c>
      <c r="B5608" s="24" t="s">
        <v>12847</v>
      </c>
      <c r="C5608" s="24">
        <v>0.81</v>
      </c>
    </row>
    <row r="5609" spans="1:3" ht="16.5" customHeight="1" x14ac:dyDescent="0.3">
      <c r="A5609" s="26" t="s">
        <v>2849</v>
      </c>
      <c r="B5609" s="24" t="s">
        <v>12848</v>
      </c>
      <c r="C5609" s="24">
        <v>6.35</v>
      </c>
    </row>
    <row r="5610" spans="1:3" ht="16.5" customHeight="1" x14ac:dyDescent="0.3">
      <c r="A5610" s="26" t="s">
        <v>7489</v>
      </c>
      <c r="B5610" s="24" t="s">
        <v>12849</v>
      </c>
      <c r="C5610" s="24">
        <v>3.18</v>
      </c>
    </row>
    <row r="5611" spans="1:3" ht="16.5" customHeight="1" x14ac:dyDescent="0.3">
      <c r="A5611" s="26" t="s">
        <v>7490</v>
      </c>
      <c r="B5611" s="24" t="s">
        <v>12850</v>
      </c>
      <c r="C5611" s="24">
        <v>8.34</v>
      </c>
    </row>
    <row r="5612" spans="1:3" ht="16.5" customHeight="1" x14ac:dyDescent="0.3">
      <c r="A5612" s="26" t="s">
        <v>2850</v>
      </c>
      <c r="B5612" s="24" t="s">
        <v>12851</v>
      </c>
      <c r="C5612" s="24">
        <v>6.8</v>
      </c>
    </row>
    <row r="5613" spans="1:3" ht="16.5" customHeight="1" x14ac:dyDescent="0.3">
      <c r="A5613" s="26" t="s">
        <v>2851</v>
      </c>
      <c r="B5613" s="24" t="s">
        <v>12852</v>
      </c>
      <c r="C5613" s="24">
        <v>21.34</v>
      </c>
    </row>
    <row r="5614" spans="1:3" ht="16.5" customHeight="1" x14ac:dyDescent="0.3">
      <c r="A5614" s="26" t="s">
        <v>2852</v>
      </c>
      <c r="B5614" s="24" t="s">
        <v>2853</v>
      </c>
      <c r="C5614" s="24">
        <v>9.1199999999999992</v>
      </c>
    </row>
    <row r="5615" spans="1:3" ht="16.5" customHeight="1" x14ac:dyDescent="0.3">
      <c r="A5615" s="26" t="s">
        <v>2854</v>
      </c>
      <c r="B5615" s="24" t="s">
        <v>12853</v>
      </c>
      <c r="C5615" s="24">
        <v>3.86</v>
      </c>
    </row>
    <row r="5616" spans="1:3" ht="16.5" customHeight="1" x14ac:dyDescent="0.3">
      <c r="A5616" s="26" t="s">
        <v>12854</v>
      </c>
      <c r="B5616" s="24" t="s">
        <v>12855</v>
      </c>
      <c r="C5616" s="24">
        <v>159</v>
      </c>
    </row>
    <row r="5617" spans="1:3" ht="16.5" customHeight="1" x14ac:dyDescent="0.3">
      <c r="A5617" s="26" t="s">
        <v>2855</v>
      </c>
      <c r="B5617" s="24" t="s">
        <v>719</v>
      </c>
      <c r="C5617" s="24">
        <v>41.83</v>
      </c>
    </row>
    <row r="5618" spans="1:3" ht="16.5" customHeight="1" x14ac:dyDescent="0.3">
      <c r="A5618" s="26" t="s">
        <v>2856</v>
      </c>
      <c r="B5618" s="24" t="s">
        <v>2857</v>
      </c>
      <c r="C5618" s="25">
        <v>1176</v>
      </c>
    </row>
    <row r="5619" spans="1:3" ht="16.5" customHeight="1" x14ac:dyDescent="0.3">
      <c r="A5619" s="26" t="s">
        <v>2858</v>
      </c>
      <c r="B5619" s="24" t="s">
        <v>2859</v>
      </c>
      <c r="C5619" s="24">
        <v>121</v>
      </c>
    </row>
    <row r="5620" spans="1:3" ht="16.5" customHeight="1" x14ac:dyDescent="0.3">
      <c r="A5620" s="26" t="s">
        <v>2858</v>
      </c>
      <c r="B5620" s="24" t="s">
        <v>2859</v>
      </c>
      <c r="C5620" s="24">
        <v>121</v>
      </c>
    </row>
    <row r="5621" spans="1:3" ht="16.5" customHeight="1" x14ac:dyDescent="0.3">
      <c r="A5621" s="26" t="s">
        <v>2860</v>
      </c>
      <c r="B5621" s="24" t="s">
        <v>2861</v>
      </c>
      <c r="C5621" s="24">
        <v>40.159999999999997</v>
      </c>
    </row>
    <row r="5622" spans="1:3" ht="16.5" customHeight="1" x14ac:dyDescent="0.3">
      <c r="A5622" s="26" t="s">
        <v>7491</v>
      </c>
      <c r="B5622" s="24" t="s">
        <v>2862</v>
      </c>
      <c r="C5622" s="24">
        <v>850</v>
      </c>
    </row>
    <row r="5623" spans="1:3" ht="16.5" customHeight="1" x14ac:dyDescent="0.3">
      <c r="A5623" s="26" t="s">
        <v>7492</v>
      </c>
      <c r="B5623" s="24" t="s">
        <v>2863</v>
      </c>
      <c r="C5623" s="25">
        <v>1181</v>
      </c>
    </row>
    <row r="5624" spans="1:3" ht="16.5" customHeight="1" x14ac:dyDescent="0.3">
      <c r="A5624" s="26" t="s">
        <v>2864</v>
      </c>
      <c r="B5624" s="24" t="s">
        <v>2865</v>
      </c>
      <c r="C5624" s="24">
        <v>168</v>
      </c>
    </row>
    <row r="5625" spans="1:3" ht="16.5" customHeight="1" x14ac:dyDescent="0.3">
      <c r="A5625" s="26" t="s">
        <v>2866</v>
      </c>
      <c r="B5625" s="24" t="s">
        <v>2867</v>
      </c>
      <c r="C5625" s="24">
        <v>260</v>
      </c>
    </row>
    <row r="5626" spans="1:3" ht="16.5" customHeight="1" x14ac:dyDescent="0.3">
      <c r="A5626" s="26" t="s">
        <v>2868</v>
      </c>
      <c r="B5626" s="24" t="s">
        <v>2869</v>
      </c>
      <c r="C5626" s="24">
        <v>145</v>
      </c>
    </row>
    <row r="5627" spans="1:3" ht="16.5" customHeight="1" x14ac:dyDescent="0.3">
      <c r="A5627" s="26" t="s">
        <v>7493</v>
      </c>
      <c r="B5627" s="24" t="s">
        <v>12856</v>
      </c>
      <c r="C5627" s="24">
        <v>2.0099999999999998</v>
      </c>
    </row>
    <row r="5628" spans="1:3" ht="16.5" customHeight="1" x14ac:dyDescent="0.3">
      <c r="A5628" s="26" t="s">
        <v>2870</v>
      </c>
      <c r="B5628" s="24" t="s">
        <v>12857</v>
      </c>
      <c r="C5628" s="24">
        <v>2.13</v>
      </c>
    </row>
    <row r="5629" spans="1:3" ht="16.5" customHeight="1" x14ac:dyDescent="0.3">
      <c r="A5629" s="26" t="s">
        <v>7494</v>
      </c>
      <c r="B5629" s="24" t="s">
        <v>12858</v>
      </c>
      <c r="C5629" s="24">
        <v>2.2000000000000002</v>
      </c>
    </row>
    <row r="5630" spans="1:3" ht="16.5" customHeight="1" x14ac:dyDescent="0.3">
      <c r="A5630" s="26" t="s">
        <v>2871</v>
      </c>
      <c r="B5630" s="24" t="s">
        <v>2827</v>
      </c>
      <c r="C5630" s="24">
        <v>194</v>
      </c>
    </row>
    <row r="5631" spans="1:3" ht="16.5" customHeight="1" x14ac:dyDescent="0.3">
      <c r="A5631" s="26" t="s">
        <v>2872</v>
      </c>
      <c r="B5631" s="24" t="s">
        <v>12859</v>
      </c>
      <c r="C5631" s="24">
        <v>2.13</v>
      </c>
    </row>
    <row r="5632" spans="1:3" ht="16.5" customHeight="1" x14ac:dyDescent="0.3">
      <c r="A5632" s="26" t="s">
        <v>7495</v>
      </c>
      <c r="B5632" s="24" t="s">
        <v>12860</v>
      </c>
      <c r="C5632" s="24">
        <v>2.87</v>
      </c>
    </row>
    <row r="5633" spans="1:3" ht="16.5" customHeight="1" x14ac:dyDescent="0.3">
      <c r="A5633" s="26" t="s">
        <v>7495</v>
      </c>
      <c r="B5633" s="24" t="s">
        <v>12860</v>
      </c>
      <c r="C5633" s="24">
        <v>2.87</v>
      </c>
    </row>
    <row r="5634" spans="1:3" ht="16.5" customHeight="1" x14ac:dyDescent="0.3">
      <c r="A5634" s="26" t="s">
        <v>2873</v>
      </c>
      <c r="B5634" s="24" t="s">
        <v>12861</v>
      </c>
      <c r="C5634" s="24">
        <v>5.63</v>
      </c>
    </row>
    <row r="5635" spans="1:3" ht="16.5" customHeight="1" x14ac:dyDescent="0.3">
      <c r="A5635" s="26" t="s">
        <v>2874</v>
      </c>
      <c r="B5635" s="24" t="s">
        <v>12862</v>
      </c>
      <c r="C5635" s="25">
        <v>1387</v>
      </c>
    </row>
    <row r="5636" spans="1:3" ht="16.5" customHeight="1" x14ac:dyDescent="0.3">
      <c r="A5636" s="26" t="s">
        <v>2875</v>
      </c>
      <c r="B5636" s="24" t="s">
        <v>2716</v>
      </c>
      <c r="C5636" s="24">
        <v>36.54</v>
      </c>
    </row>
    <row r="5637" spans="1:3" ht="16.5" customHeight="1" x14ac:dyDescent="0.3">
      <c r="A5637" s="26" t="s">
        <v>2876</v>
      </c>
      <c r="B5637" s="24" t="s">
        <v>12863</v>
      </c>
      <c r="C5637" s="24">
        <v>2.42</v>
      </c>
    </row>
    <row r="5638" spans="1:3" ht="16.5" customHeight="1" x14ac:dyDescent="0.3">
      <c r="A5638" s="26" t="s">
        <v>2877</v>
      </c>
      <c r="B5638" s="24" t="s">
        <v>2878</v>
      </c>
      <c r="C5638" s="24">
        <v>151</v>
      </c>
    </row>
    <row r="5639" spans="1:3" ht="16.5" customHeight="1" x14ac:dyDescent="0.3">
      <c r="A5639" s="26" t="s">
        <v>2879</v>
      </c>
      <c r="B5639" s="24" t="s">
        <v>12864</v>
      </c>
      <c r="C5639" s="25">
        <v>9333</v>
      </c>
    </row>
    <row r="5640" spans="1:3" ht="16.5" customHeight="1" x14ac:dyDescent="0.3">
      <c r="A5640" s="26" t="s">
        <v>7496</v>
      </c>
      <c r="B5640" s="24" t="s">
        <v>2880</v>
      </c>
      <c r="C5640" s="24">
        <v>120</v>
      </c>
    </row>
    <row r="5641" spans="1:3" ht="16.5" customHeight="1" x14ac:dyDescent="0.3">
      <c r="A5641" s="26" t="s">
        <v>2881</v>
      </c>
      <c r="B5641" s="24" t="s">
        <v>12865</v>
      </c>
      <c r="C5641" s="24">
        <v>9.44</v>
      </c>
    </row>
    <row r="5642" spans="1:3" ht="16.5" customHeight="1" x14ac:dyDescent="0.3">
      <c r="A5642" s="26" t="s">
        <v>7497</v>
      </c>
      <c r="B5642" s="24" t="s">
        <v>12866</v>
      </c>
      <c r="C5642" s="24">
        <v>1.1200000000000001</v>
      </c>
    </row>
    <row r="5643" spans="1:3" ht="16.5" customHeight="1" x14ac:dyDescent="0.3">
      <c r="A5643" s="26" t="s">
        <v>7498</v>
      </c>
      <c r="B5643" s="24" t="s">
        <v>2882</v>
      </c>
      <c r="C5643" s="24">
        <v>5.41</v>
      </c>
    </row>
    <row r="5644" spans="1:3" ht="16.5" customHeight="1" x14ac:dyDescent="0.3">
      <c r="A5644" s="26" t="s">
        <v>2883</v>
      </c>
      <c r="B5644" s="24" t="s">
        <v>12867</v>
      </c>
      <c r="C5644" s="24">
        <v>2.57</v>
      </c>
    </row>
    <row r="5645" spans="1:3" ht="16.5" customHeight="1" x14ac:dyDescent="0.3">
      <c r="A5645" s="26" t="s">
        <v>2884</v>
      </c>
      <c r="B5645" s="24" t="s">
        <v>12868</v>
      </c>
      <c r="C5645" s="24">
        <v>1.44</v>
      </c>
    </row>
    <row r="5646" spans="1:3" ht="16.5" customHeight="1" x14ac:dyDescent="0.3">
      <c r="A5646" s="26" t="s">
        <v>2885</v>
      </c>
      <c r="B5646" s="24" t="s">
        <v>12869</v>
      </c>
      <c r="C5646" s="24">
        <v>2.0499999999999998</v>
      </c>
    </row>
    <row r="5647" spans="1:3" ht="16.5" customHeight="1" x14ac:dyDescent="0.3">
      <c r="A5647" s="26" t="s">
        <v>7499</v>
      </c>
      <c r="B5647" s="24" t="s">
        <v>12870</v>
      </c>
      <c r="C5647" s="24">
        <v>2.0699999999999998</v>
      </c>
    </row>
    <row r="5648" spans="1:3" ht="16.5" customHeight="1" x14ac:dyDescent="0.3">
      <c r="A5648" s="26" t="s">
        <v>7500</v>
      </c>
      <c r="B5648" s="24" t="s">
        <v>12871</v>
      </c>
      <c r="C5648" s="24">
        <v>1.22</v>
      </c>
    </row>
    <row r="5649" spans="1:3" ht="16.5" customHeight="1" x14ac:dyDescent="0.3">
      <c r="A5649" s="26" t="s">
        <v>7501</v>
      </c>
      <c r="B5649" s="24" t="s">
        <v>12872</v>
      </c>
      <c r="C5649" s="24">
        <v>3.11</v>
      </c>
    </row>
    <row r="5650" spans="1:3" ht="16.5" customHeight="1" x14ac:dyDescent="0.3">
      <c r="A5650" s="26" t="s">
        <v>2886</v>
      </c>
      <c r="B5650" s="24" t="s">
        <v>12873</v>
      </c>
      <c r="C5650" s="24">
        <v>3.35</v>
      </c>
    </row>
    <row r="5651" spans="1:3" ht="16.5" customHeight="1" x14ac:dyDescent="0.3">
      <c r="A5651" s="26" t="s">
        <v>2887</v>
      </c>
      <c r="B5651" s="24" t="s">
        <v>2888</v>
      </c>
      <c r="C5651" s="24">
        <v>1.42</v>
      </c>
    </row>
    <row r="5652" spans="1:3" ht="16.5" customHeight="1" x14ac:dyDescent="0.3">
      <c r="A5652" s="26" t="s">
        <v>2889</v>
      </c>
      <c r="B5652" s="24" t="s">
        <v>12874</v>
      </c>
      <c r="C5652" s="24">
        <v>0.44</v>
      </c>
    </row>
    <row r="5653" spans="1:3" ht="16.5" customHeight="1" x14ac:dyDescent="0.3">
      <c r="A5653" s="26" t="s">
        <v>7502</v>
      </c>
      <c r="B5653" s="24" t="s">
        <v>2890</v>
      </c>
      <c r="C5653" s="24">
        <v>0.61</v>
      </c>
    </row>
    <row r="5654" spans="1:3" ht="16.5" customHeight="1" x14ac:dyDescent="0.3">
      <c r="A5654" s="26" t="s">
        <v>2891</v>
      </c>
      <c r="B5654" s="24" t="s">
        <v>12875</v>
      </c>
      <c r="C5654" s="24">
        <v>1.81</v>
      </c>
    </row>
    <row r="5655" spans="1:3" ht="16.5" customHeight="1" x14ac:dyDescent="0.3">
      <c r="A5655" s="26" t="s">
        <v>2892</v>
      </c>
      <c r="B5655" s="24" t="s">
        <v>12876</v>
      </c>
      <c r="C5655" s="24">
        <v>4.8499999999999996</v>
      </c>
    </row>
    <row r="5656" spans="1:3" ht="16.5" customHeight="1" x14ac:dyDescent="0.3">
      <c r="A5656" s="26" t="s">
        <v>7503</v>
      </c>
      <c r="B5656" s="24" t="s">
        <v>12877</v>
      </c>
      <c r="C5656" s="24">
        <v>4.3600000000000003</v>
      </c>
    </row>
    <row r="5657" spans="1:3" ht="16.5" customHeight="1" x14ac:dyDescent="0.3">
      <c r="A5657" s="26" t="s">
        <v>2893</v>
      </c>
      <c r="B5657" s="24" t="s">
        <v>12878</v>
      </c>
      <c r="C5657" s="24">
        <v>2.86</v>
      </c>
    </row>
    <row r="5658" spans="1:3" ht="16.5" customHeight="1" x14ac:dyDescent="0.3">
      <c r="A5658" s="26" t="s">
        <v>2894</v>
      </c>
      <c r="B5658" s="24" t="s">
        <v>12879</v>
      </c>
      <c r="C5658" s="24">
        <v>4.5199999999999996</v>
      </c>
    </row>
    <row r="5659" spans="1:3" ht="16.5" customHeight="1" x14ac:dyDescent="0.3">
      <c r="A5659" s="26" t="s">
        <v>2895</v>
      </c>
      <c r="B5659" s="24" t="s">
        <v>12880</v>
      </c>
      <c r="C5659" s="24">
        <v>7.55</v>
      </c>
    </row>
    <row r="5660" spans="1:3" ht="16.5" customHeight="1" x14ac:dyDescent="0.3">
      <c r="A5660" s="26" t="s">
        <v>2896</v>
      </c>
      <c r="B5660" s="24" t="s">
        <v>2897</v>
      </c>
      <c r="C5660" s="24">
        <v>29.74</v>
      </c>
    </row>
    <row r="5661" spans="1:3" ht="16.5" customHeight="1" x14ac:dyDescent="0.3">
      <c r="A5661" s="26" t="s">
        <v>2898</v>
      </c>
      <c r="B5661" s="24" t="s">
        <v>2899</v>
      </c>
      <c r="C5661" s="24">
        <v>13.39</v>
      </c>
    </row>
    <row r="5662" spans="1:3" ht="16.5" customHeight="1" x14ac:dyDescent="0.3">
      <c r="A5662" s="26" t="s">
        <v>2900</v>
      </c>
      <c r="B5662" s="24" t="s">
        <v>12881</v>
      </c>
      <c r="C5662" s="24">
        <v>1.52</v>
      </c>
    </row>
    <row r="5663" spans="1:3" ht="16.5" customHeight="1" x14ac:dyDescent="0.3">
      <c r="A5663" s="26" t="s">
        <v>7504</v>
      </c>
      <c r="B5663" s="24" t="s">
        <v>2901</v>
      </c>
      <c r="C5663" s="24">
        <v>28.59</v>
      </c>
    </row>
    <row r="5664" spans="1:3" ht="16.5" customHeight="1" x14ac:dyDescent="0.3">
      <c r="A5664" s="26" t="s">
        <v>7504</v>
      </c>
      <c r="B5664" s="24" t="s">
        <v>2901</v>
      </c>
      <c r="C5664" s="24">
        <v>28.59</v>
      </c>
    </row>
    <row r="5665" spans="1:3" ht="16.5" customHeight="1" x14ac:dyDescent="0.3">
      <c r="A5665" s="26" t="s">
        <v>2902</v>
      </c>
      <c r="B5665" s="24" t="s">
        <v>2903</v>
      </c>
      <c r="C5665" s="24">
        <v>433</v>
      </c>
    </row>
    <row r="5666" spans="1:3" ht="16.5" customHeight="1" x14ac:dyDescent="0.3">
      <c r="A5666" s="26" t="s">
        <v>2904</v>
      </c>
      <c r="B5666" s="24" t="s">
        <v>2905</v>
      </c>
      <c r="C5666" s="24">
        <v>30.1</v>
      </c>
    </row>
    <row r="5667" spans="1:3" ht="16.5" customHeight="1" x14ac:dyDescent="0.3">
      <c r="A5667" s="26" t="s">
        <v>7505</v>
      </c>
      <c r="B5667" s="24" t="s">
        <v>12882</v>
      </c>
      <c r="C5667" s="24">
        <v>2.4900000000000002</v>
      </c>
    </row>
    <row r="5668" spans="1:3" ht="16.5" customHeight="1" x14ac:dyDescent="0.3">
      <c r="A5668" s="26" t="s">
        <v>2906</v>
      </c>
      <c r="B5668" s="24" t="s">
        <v>2907</v>
      </c>
      <c r="C5668" s="24">
        <v>29.55</v>
      </c>
    </row>
    <row r="5669" spans="1:3" ht="16.5" customHeight="1" x14ac:dyDescent="0.3">
      <c r="A5669" s="26" t="s">
        <v>2908</v>
      </c>
      <c r="B5669" s="24" t="s">
        <v>2909</v>
      </c>
      <c r="C5669" s="24">
        <v>108</v>
      </c>
    </row>
    <row r="5670" spans="1:3" ht="16.5" customHeight="1" x14ac:dyDescent="0.3">
      <c r="A5670" s="26" t="s">
        <v>2910</v>
      </c>
      <c r="B5670" s="24" t="s">
        <v>2911</v>
      </c>
      <c r="C5670" s="24">
        <v>126</v>
      </c>
    </row>
    <row r="5671" spans="1:3" ht="16.5" customHeight="1" x14ac:dyDescent="0.3">
      <c r="A5671" s="26" t="s">
        <v>2912</v>
      </c>
      <c r="B5671" s="24" t="s">
        <v>2913</v>
      </c>
      <c r="C5671" s="24">
        <v>24.95</v>
      </c>
    </row>
    <row r="5672" spans="1:3" ht="16.5" customHeight="1" x14ac:dyDescent="0.3">
      <c r="A5672" s="26" t="s">
        <v>7506</v>
      </c>
      <c r="B5672" s="24" t="s">
        <v>2914</v>
      </c>
      <c r="C5672" s="24">
        <v>584</v>
      </c>
    </row>
    <row r="5673" spans="1:3" ht="16.5" customHeight="1" x14ac:dyDescent="0.3">
      <c r="A5673" s="26" t="s">
        <v>2915</v>
      </c>
      <c r="B5673" s="24" t="s">
        <v>2916</v>
      </c>
      <c r="C5673" s="24">
        <v>36.64</v>
      </c>
    </row>
    <row r="5674" spans="1:3" ht="16.5" customHeight="1" x14ac:dyDescent="0.3">
      <c r="A5674" s="26" t="s">
        <v>2917</v>
      </c>
      <c r="B5674" s="24" t="s">
        <v>2918</v>
      </c>
      <c r="C5674" s="24">
        <v>391</v>
      </c>
    </row>
    <row r="5675" spans="1:3" ht="16.5" customHeight="1" x14ac:dyDescent="0.3">
      <c r="A5675" s="26" t="s">
        <v>7507</v>
      </c>
      <c r="B5675" s="24" t="s">
        <v>12883</v>
      </c>
      <c r="C5675" s="24">
        <v>0</v>
      </c>
    </row>
    <row r="5676" spans="1:3" ht="16.5" customHeight="1" x14ac:dyDescent="0.3">
      <c r="A5676" s="26" t="s">
        <v>7507</v>
      </c>
      <c r="B5676" s="24" t="s">
        <v>12883</v>
      </c>
      <c r="C5676" s="24">
        <v>0</v>
      </c>
    </row>
    <row r="5677" spans="1:3" ht="16.5" customHeight="1" x14ac:dyDescent="0.3">
      <c r="A5677" s="26" t="s">
        <v>7508</v>
      </c>
      <c r="B5677" s="24" t="s">
        <v>2919</v>
      </c>
      <c r="C5677" s="24">
        <v>45.79</v>
      </c>
    </row>
    <row r="5678" spans="1:3" ht="16.5" customHeight="1" x14ac:dyDescent="0.3">
      <c r="A5678" s="26" t="s">
        <v>2920</v>
      </c>
      <c r="B5678" s="24" t="s">
        <v>12884</v>
      </c>
      <c r="C5678" s="24">
        <v>0.75</v>
      </c>
    </row>
    <row r="5679" spans="1:3" ht="16.5" customHeight="1" x14ac:dyDescent="0.3">
      <c r="A5679" s="26" t="s">
        <v>2921</v>
      </c>
      <c r="B5679" s="24" t="s">
        <v>2922</v>
      </c>
      <c r="C5679" s="24">
        <v>30.9</v>
      </c>
    </row>
    <row r="5680" spans="1:3" ht="16.5" customHeight="1" x14ac:dyDescent="0.3">
      <c r="A5680" s="26" t="s">
        <v>7509</v>
      </c>
      <c r="B5680" s="24" t="s">
        <v>2923</v>
      </c>
      <c r="C5680" s="24">
        <v>17.739999999999998</v>
      </c>
    </row>
    <row r="5681" spans="1:3" ht="16.5" customHeight="1" x14ac:dyDescent="0.3">
      <c r="A5681" s="26" t="s">
        <v>2924</v>
      </c>
      <c r="B5681" s="24" t="s">
        <v>1416</v>
      </c>
      <c r="C5681" s="24">
        <v>38.32</v>
      </c>
    </row>
    <row r="5682" spans="1:3" ht="16.5" customHeight="1" x14ac:dyDescent="0.3">
      <c r="A5682" s="26" t="s">
        <v>2924</v>
      </c>
      <c r="B5682" s="24" t="s">
        <v>1416</v>
      </c>
      <c r="C5682" s="24">
        <v>38.32</v>
      </c>
    </row>
    <row r="5683" spans="1:3" ht="16.5" customHeight="1" x14ac:dyDescent="0.3">
      <c r="A5683" s="26" t="s">
        <v>2924</v>
      </c>
      <c r="B5683" s="24" t="s">
        <v>1416</v>
      </c>
      <c r="C5683" s="24">
        <v>38.32</v>
      </c>
    </row>
    <row r="5684" spans="1:3" ht="16.5" customHeight="1" x14ac:dyDescent="0.3">
      <c r="A5684" s="26" t="s">
        <v>2925</v>
      </c>
      <c r="B5684" s="24" t="s">
        <v>2926</v>
      </c>
      <c r="C5684" s="24">
        <v>70</v>
      </c>
    </row>
    <row r="5685" spans="1:3" ht="16.5" customHeight="1" x14ac:dyDescent="0.3">
      <c r="A5685" s="26" t="s">
        <v>2927</v>
      </c>
      <c r="B5685" s="24" t="s">
        <v>2772</v>
      </c>
      <c r="C5685" s="24">
        <v>186</v>
      </c>
    </row>
    <row r="5686" spans="1:3" ht="16.5" customHeight="1" x14ac:dyDescent="0.3">
      <c r="A5686" s="26" t="s">
        <v>2928</v>
      </c>
      <c r="B5686" s="24" t="s">
        <v>12885</v>
      </c>
      <c r="C5686" s="24">
        <v>340</v>
      </c>
    </row>
    <row r="5687" spans="1:3" ht="16.5" customHeight="1" x14ac:dyDescent="0.3">
      <c r="A5687" s="26" t="s">
        <v>7510</v>
      </c>
      <c r="B5687" s="24" t="s">
        <v>12886</v>
      </c>
      <c r="C5687" s="24">
        <v>41.92</v>
      </c>
    </row>
    <row r="5688" spans="1:3" ht="16.5" customHeight="1" x14ac:dyDescent="0.3">
      <c r="A5688" s="26" t="s">
        <v>7510</v>
      </c>
      <c r="B5688" s="24" t="s">
        <v>12886</v>
      </c>
      <c r="C5688" s="24">
        <v>41.92</v>
      </c>
    </row>
    <row r="5689" spans="1:3" ht="16.5" customHeight="1" x14ac:dyDescent="0.3">
      <c r="A5689" s="26" t="s">
        <v>7510</v>
      </c>
      <c r="B5689" s="24" t="s">
        <v>12886</v>
      </c>
      <c r="C5689" s="24">
        <v>41.92</v>
      </c>
    </row>
    <row r="5690" spans="1:3" ht="16.5" customHeight="1" x14ac:dyDescent="0.3">
      <c r="A5690" s="26" t="s">
        <v>7510</v>
      </c>
      <c r="B5690" s="24" t="s">
        <v>12886</v>
      </c>
      <c r="C5690" s="24">
        <v>41.92</v>
      </c>
    </row>
    <row r="5691" spans="1:3" ht="16.5" customHeight="1" x14ac:dyDescent="0.3">
      <c r="A5691" s="26" t="s">
        <v>7510</v>
      </c>
      <c r="B5691" s="24" t="s">
        <v>12886</v>
      </c>
      <c r="C5691" s="24">
        <v>41.92</v>
      </c>
    </row>
    <row r="5692" spans="1:3" ht="16.5" customHeight="1" x14ac:dyDescent="0.3">
      <c r="A5692" s="26" t="s">
        <v>7510</v>
      </c>
      <c r="B5692" s="24" t="s">
        <v>12886</v>
      </c>
      <c r="C5692" s="24">
        <v>41.92</v>
      </c>
    </row>
    <row r="5693" spans="1:3" ht="16.5" customHeight="1" x14ac:dyDescent="0.3">
      <c r="A5693" s="26" t="s">
        <v>7510</v>
      </c>
      <c r="B5693" s="24" t="s">
        <v>12886</v>
      </c>
      <c r="C5693" s="24">
        <v>41.92</v>
      </c>
    </row>
    <row r="5694" spans="1:3" ht="16.5" customHeight="1" x14ac:dyDescent="0.3">
      <c r="A5694" s="26" t="s">
        <v>7510</v>
      </c>
      <c r="B5694" s="24" t="s">
        <v>12886</v>
      </c>
      <c r="C5694" s="24">
        <v>41.92</v>
      </c>
    </row>
    <row r="5695" spans="1:3" ht="16.5" customHeight="1" x14ac:dyDescent="0.3">
      <c r="A5695" s="26" t="s">
        <v>2929</v>
      </c>
      <c r="B5695" s="24" t="s">
        <v>2930</v>
      </c>
      <c r="C5695" s="24">
        <v>70</v>
      </c>
    </row>
    <row r="5696" spans="1:3" ht="16.5" customHeight="1" x14ac:dyDescent="0.3">
      <c r="A5696" s="26" t="s">
        <v>2931</v>
      </c>
      <c r="B5696" s="24" t="s">
        <v>12887</v>
      </c>
      <c r="C5696" s="24">
        <v>108</v>
      </c>
    </row>
    <row r="5697" spans="1:3" ht="16.5" customHeight="1" x14ac:dyDescent="0.3">
      <c r="A5697" s="26" t="s">
        <v>2932</v>
      </c>
      <c r="B5697" s="24" t="s">
        <v>12888</v>
      </c>
      <c r="C5697" s="24">
        <v>108</v>
      </c>
    </row>
    <row r="5698" spans="1:3" ht="16.5" customHeight="1" x14ac:dyDescent="0.3">
      <c r="A5698" s="26" t="s">
        <v>2933</v>
      </c>
      <c r="B5698" s="24" t="s">
        <v>12889</v>
      </c>
      <c r="C5698" s="24">
        <v>35.76</v>
      </c>
    </row>
    <row r="5699" spans="1:3" ht="16.5" customHeight="1" x14ac:dyDescent="0.3">
      <c r="A5699" s="26" t="s">
        <v>2934</v>
      </c>
      <c r="B5699" s="24" t="s">
        <v>12890</v>
      </c>
      <c r="C5699" s="24">
        <v>35.76</v>
      </c>
    </row>
    <row r="5700" spans="1:3" ht="16.5" customHeight="1" x14ac:dyDescent="0.3">
      <c r="A5700" s="26" t="s">
        <v>2935</v>
      </c>
      <c r="B5700" s="24" t="s">
        <v>2936</v>
      </c>
      <c r="C5700" s="24">
        <v>38.119999999999997</v>
      </c>
    </row>
    <row r="5701" spans="1:3" ht="16.5" customHeight="1" x14ac:dyDescent="0.3">
      <c r="A5701" s="26" t="s">
        <v>7511</v>
      </c>
      <c r="B5701" s="24" t="s">
        <v>7512</v>
      </c>
      <c r="C5701" s="24">
        <v>13.56</v>
      </c>
    </row>
    <row r="5702" spans="1:3" ht="16.5" customHeight="1" x14ac:dyDescent="0.3">
      <c r="A5702" s="26" t="s">
        <v>2937</v>
      </c>
      <c r="B5702" s="24" t="s">
        <v>12891</v>
      </c>
      <c r="C5702" s="24">
        <v>140</v>
      </c>
    </row>
    <row r="5703" spans="1:3" ht="16.5" customHeight="1" x14ac:dyDescent="0.3">
      <c r="A5703" s="26" t="s">
        <v>2937</v>
      </c>
      <c r="B5703" s="24" t="s">
        <v>12891</v>
      </c>
      <c r="C5703" s="24">
        <v>140</v>
      </c>
    </row>
    <row r="5704" spans="1:3" ht="16.5" customHeight="1" x14ac:dyDescent="0.3">
      <c r="A5704" s="26" t="s">
        <v>2937</v>
      </c>
      <c r="B5704" s="24" t="s">
        <v>12891</v>
      </c>
      <c r="C5704" s="24">
        <v>140</v>
      </c>
    </row>
    <row r="5705" spans="1:3" ht="16.5" customHeight="1" x14ac:dyDescent="0.3">
      <c r="A5705" s="26" t="s">
        <v>2938</v>
      </c>
      <c r="B5705" s="24" t="s">
        <v>2939</v>
      </c>
      <c r="C5705" s="24">
        <v>61.54</v>
      </c>
    </row>
    <row r="5706" spans="1:3" ht="16.5" customHeight="1" x14ac:dyDescent="0.3">
      <c r="A5706" s="26" t="s">
        <v>2940</v>
      </c>
      <c r="B5706" s="24" t="s">
        <v>2941</v>
      </c>
      <c r="C5706" s="24">
        <v>126</v>
      </c>
    </row>
    <row r="5707" spans="1:3" ht="16.5" customHeight="1" x14ac:dyDescent="0.3">
      <c r="A5707" s="26" t="s">
        <v>12892</v>
      </c>
      <c r="B5707" s="24" t="s">
        <v>12893</v>
      </c>
      <c r="C5707" s="24">
        <v>20.38</v>
      </c>
    </row>
    <row r="5708" spans="1:3" ht="16.5" customHeight="1" x14ac:dyDescent="0.3">
      <c r="A5708" s="26" t="s">
        <v>2942</v>
      </c>
      <c r="B5708" s="24" t="s">
        <v>12894</v>
      </c>
      <c r="C5708" s="24">
        <v>123</v>
      </c>
    </row>
    <row r="5709" spans="1:3" ht="16.5" customHeight="1" x14ac:dyDescent="0.3">
      <c r="A5709" s="26" t="s">
        <v>2942</v>
      </c>
      <c r="B5709" s="24" t="s">
        <v>12894</v>
      </c>
      <c r="C5709" s="24">
        <v>123</v>
      </c>
    </row>
    <row r="5710" spans="1:3" ht="16.5" customHeight="1" x14ac:dyDescent="0.3">
      <c r="A5710" s="26" t="s">
        <v>2942</v>
      </c>
      <c r="B5710" s="24" t="s">
        <v>12894</v>
      </c>
      <c r="C5710" s="24">
        <v>123</v>
      </c>
    </row>
    <row r="5711" spans="1:3" ht="16.5" customHeight="1" x14ac:dyDescent="0.3">
      <c r="A5711" s="26" t="s">
        <v>2943</v>
      </c>
      <c r="B5711" s="24" t="s">
        <v>12895</v>
      </c>
      <c r="C5711" s="24">
        <v>152</v>
      </c>
    </row>
    <row r="5712" spans="1:3" ht="16.5" customHeight="1" x14ac:dyDescent="0.3">
      <c r="A5712" s="26" t="s">
        <v>2944</v>
      </c>
      <c r="B5712" s="24" t="s">
        <v>12896</v>
      </c>
      <c r="C5712" s="24">
        <v>77</v>
      </c>
    </row>
    <row r="5713" spans="1:3" ht="16.5" customHeight="1" x14ac:dyDescent="0.3">
      <c r="A5713" s="26" t="s">
        <v>2944</v>
      </c>
      <c r="B5713" s="24" t="s">
        <v>12896</v>
      </c>
      <c r="C5713" s="24">
        <v>77</v>
      </c>
    </row>
    <row r="5714" spans="1:3" ht="16.5" customHeight="1" x14ac:dyDescent="0.3">
      <c r="A5714" s="26" t="s">
        <v>2945</v>
      </c>
      <c r="B5714" s="24" t="s">
        <v>12897</v>
      </c>
      <c r="C5714" s="24">
        <v>366</v>
      </c>
    </row>
    <row r="5715" spans="1:3" ht="16.5" customHeight="1" x14ac:dyDescent="0.3">
      <c r="A5715" s="26" t="s">
        <v>7513</v>
      </c>
      <c r="B5715" s="24" t="s">
        <v>12898</v>
      </c>
      <c r="C5715" s="24">
        <v>5.62</v>
      </c>
    </row>
    <row r="5716" spans="1:3" ht="16.5" customHeight="1" x14ac:dyDescent="0.3">
      <c r="A5716" s="26" t="s">
        <v>7514</v>
      </c>
      <c r="B5716" s="24" t="s">
        <v>12899</v>
      </c>
      <c r="C5716" s="24">
        <v>40.909999999999997</v>
      </c>
    </row>
    <row r="5717" spans="1:3" ht="16.5" customHeight="1" x14ac:dyDescent="0.3">
      <c r="A5717" s="26" t="s">
        <v>7515</v>
      </c>
      <c r="B5717" s="24" t="s">
        <v>12900</v>
      </c>
      <c r="C5717" s="24">
        <v>2.42</v>
      </c>
    </row>
    <row r="5718" spans="1:3" ht="16.5" customHeight="1" x14ac:dyDescent="0.3">
      <c r="A5718" s="26" t="s">
        <v>7516</v>
      </c>
      <c r="B5718" s="24" t="s">
        <v>2946</v>
      </c>
      <c r="C5718" s="24">
        <v>2.2200000000000002</v>
      </c>
    </row>
    <row r="5719" spans="1:3" ht="16.5" customHeight="1" x14ac:dyDescent="0.3">
      <c r="A5719" s="26" t="s">
        <v>7516</v>
      </c>
      <c r="B5719" s="24" t="s">
        <v>2946</v>
      </c>
      <c r="C5719" s="24">
        <v>2.2200000000000002</v>
      </c>
    </row>
    <row r="5720" spans="1:3" ht="16.5" customHeight="1" x14ac:dyDescent="0.3">
      <c r="A5720" s="26" t="s">
        <v>2947</v>
      </c>
      <c r="B5720" s="24" t="s">
        <v>2948</v>
      </c>
      <c r="C5720" s="24">
        <v>2.79</v>
      </c>
    </row>
    <row r="5721" spans="1:3" ht="16.5" customHeight="1" x14ac:dyDescent="0.3">
      <c r="A5721" s="26" t="s">
        <v>7517</v>
      </c>
      <c r="B5721" s="24" t="s">
        <v>1419</v>
      </c>
      <c r="C5721" s="24">
        <v>17.420000000000002</v>
      </c>
    </row>
    <row r="5722" spans="1:3" ht="16.5" customHeight="1" x14ac:dyDescent="0.3">
      <c r="A5722" s="26" t="s">
        <v>7517</v>
      </c>
      <c r="B5722" s="24" t="s">
        <v>1419</v>
      </c>
      <c r="C5722" s="24">
        <v>17.420000000000002</v>
      </c>
    </row>
    <row r="5723" spans="1:3" ht="16.5" customHeight="1" x14ac:dyDescent="0.3">
      <c r="A5723" s="26" t="s">
        <v>7518</v>
      </c>
      <c r="B5723" s="24" t="s">
        <v>12901</v>
      </c>
      <c r="C5723" s="24">
        <v>5.35</v>
      </c>
    </row>
    <row r="5724" spans="1:3" ht="16.5" customHeight="1" x14ac:dyDescent="0.3">
      <c r="A5724" s="26" t="s">
        <v>2949</v>
      </c>
      <c r="B5724" s="24" t="s">
        <v>2950</v>
      </c>
      <c r="C5724" s="24">
        <v>228</v>
      </c>
    </row>
    <row r="5725" spans="1:3" ht="16.5" customHeight="1" x14ac:dyDescent="0.3">
      <c r="A5725" s="26" t="s">
        <v>2951</v>
      </c>
      <c r="B5725" s="24" t="s">
        <v>2952</v>
      </c>
      <c r="C5725" s="24">
        <v>29.49</v>
      </c>
    </row>
    <row r="5726" spans="1:3" ht="16.5" customHeight="1" x14ac:dyDescent="0.3">
      <c r="A5726" s="26" t="s">
        <v>2953</v>
      </c>
      <c r="B5726" s="24" t="s">
        <v>2954</v>
      </c>
      <c r="C5726" s="24">
        <v>18.149999999999999</v>
      </c>
    </row>
    <row r="5727" spans="1:3" ht="16.5" customHeight="1" x14ac:dyDescent="0.3">
      <c r="A5727" s="26" t="s">
        <v>2955</v>
      </c>
      <c r="B5727" s="24" t="s">
        <v>2956</v>
      </c>
      <c r="C5727" s="24">
        <v>29.13</v>
      </c>
    </row>
    <row r="5728" spans="1:3" ht="16.5" customHeight="1" x14ac:dyDescent="0.3">
      <c r="A5728" s="26" t="s">
        <v>2957</v>
      </c>
      <c r="B5728" s="24" t="s">
        <v>2958</v>
      </c>
      <c r="C5728" s="25">
        <v>2813</v>
      </c>
    </row>
    <row r="5729" spans="1:3" ht="16.5" customHeight="1" x14ac:dyDescent="0.3">
      <c r="A5729" s="26" t="s">
        <v>2959</v>
      </c>
      <c r="B5729" s="24" t="s">
        <v>2960</v>
      </c>
      <c r="C5729" s="24">
        <v>52.23</v>
      </c>
    </row>
    <row r="5730" spans="1:3" ht="16.5" customHeight="1" x14ac:dyDescent="0.3">
      <c r="A5730" s="26" t="s">
        <v>2961</v>
      </c>
      <c r="B5730" s="24" t="s">
        <v>2962</v>
      </c>
      <c r="C5730" s="24">
        <v>49.64</v>
      </c>
    </row>
    <row r="5731" spans="1:3" ht="16.5" customHeight="1" x14ac:dyDescent="0.3">
      <c r="A5731" s="26" t="s">
        <v>2963</v>
      </c>
      <c r="B5731" s="24" t="s">
        <v>2964</v>
      </c>
      <c r="C5731" s="24">
        <v>42.09</v>
      </c>
    </row>
    <row r="5732" spans="1:3" ht="16.5" customHeight="1" x14ac:dyDescent="0.3">
      <c r="A5732" s="26" t="s">
        <v>2965</v>
      </c>
      <c r="B5732" s="24" t="s">
        <v>2966</v>
      </c>
      <c r="C5732" s="24">
        <v>34.770000000000003</v>
      </c>
    </row>
    <row r="5733" spans="1:3" ht="16.5" customHeight="1" x14ac:dyDescent="0.3">
      <c r="A5733" s="26" t="s">
        <v>2967</v>
      </c>
      <c r="B5733" s="24" t="s">
        <v>2968</v>
      </c>
      <c r="C5733" s="24">
        <v>155</v>
      </c>
    </row>
    <row r="5734" spans="1:3" ht="16.5" customHeight="1" x14ac:dyDescent="0.3">
      <c r="A5734" s="26" t="s">
        <v>7519</v>
      </c>
      <c r="B5734" s="24" t="s">
        <v>2969</v>
      </c>
      <c r="C5734" s="24">
        <v>206</v>
      </c>
    </row>
    <row r="5735" spans="1:3" ht="16.5" customHeight="1" x14ac:dyDescent="0.3">
      <c r="A5735" s="26" t="s">
        <v>7520</v>
      </c>
      <c r="B5735" s="24" t="s">
        <v>2970</v>
      </c>
      <c r="C5735" s="24">
        <v>21.83</v>
      </c>
    </row>
    <row r="5736" spans="1:3" ht="16.5" customHeight="1" x14ac:dyDescent="0.3">
      <c r="A5736" s="26" t="s">
        <v>7521</v>
      </c>
      <c r="B5736" s="24" t="s">
        <v>2970</v>
      </c>
      <c r="C5736" s="24">
        <v>21.83</v>
      </c>
    </row>
    <row r="5737" spans="1:3" ht="16.5" customHeight="1" x14ac:dyDescent="0.3">
      <c r="A5737" s="26" t="s">
        <v>2971</v>
      </c>
      <c r="B5737" s="24" t="s">
        <v>2972</v>
      </c>
      <c r="C5737" s="24">
        <v>12.09</v>
      </c>
    </row>
    <row r="5738" spans="1:3" ht="16.5" customHeight="1" x14ac:dyDescent="0.3">
      <c r="A5738" s="26" t="s">
        <v>2973</v>
      </c>
      <c r="B5738" s="24" t="s">
        <v>12902</v>
      </c>
      <c r="C5738" s="24">
        <v>125</v>
      </c>
    </row>
    <row r="5739" spans="1:3" ht="16.5" customHeight="1" x14ac:dyDescent="0.3">
      <c r="A5739" s="26" t="s">
        <v>2974</v>
      </c>
      <c r="B5739" s="24" t="s">
        <v>12903</v>
      </c>
      <c r="C5739" s="24">
        <v>179</v>
      </c>
    </row>
    <row r="5740" spans="1:3" ht="16.5" customHeight="1" x14ac:dyDescent="0.3">
      <c r="A5740" s="26" t="s">
        <v>2975</v>
      </c>
      <c r="B5740" s="24" t="s">
        <v>2976</v>
      </c>
      <c r="C5740" s="25">
        <v>1106</v>
      </c>
    </row>
    <row r="5741" spans="1:3" ht="16.5" customHeight="1" x14ac:dyDescent="0.3">
      <c r="A5741" s="26" t="s">
        <v>2977</v>
      </c>
      <c r="B5741" s="24" t="s">
        <v>2978</v>
      </c>
      <c r="C5741" s="25">
        <v>1103</v>
      </c>
    </row>
    <row r="5742" spans="1:3" ht="16.5" customHeight="1" x14ac:dyDescent="0.3">
      <c r="A5742" s="26" t="s">
        <v>2979</v>
      </c>
      <c r="B5742" s="24" t="s">
        <v>2980</v>
      </c>
      <c r="C5742" s="24">
        <v>16.04</v>
      </c>
    </row>
    <row r="5743" spans="1:3" ht="16.5" customHeight="1" x14ac:dyDescent="0.3">
      <c r="A5743" s="26" t="s">
        <v>2981</v>
      </c>
      <c r="B5743" s="24" t="s">
        <v>12904</v>
      </c>
      <c r="C5743" s="24">
        <v>10.55</v>
      </c>
    </row>
    <row r="5744" spans="1:3" ht="16.5" customHeight="1" x14ac:dyDescent="0.3">
      <c r="A5744" s="26" t="s">
        <v>7522</v>
      </c>
      <c r="B5744" s="24" t="s">
        <v>12905</v>
      </c>
      <c r="C5744" s="24">
        <v>20.07</v>
      </c>
    </row>
    <row r="5745" spans="1:3" ht="16.5" customHeight="1" x14ac:dyDescent="0.3">
      <c r="A5745" s="26" t="s">
        <v>2982</v>
      </c>
      <c r="B5745" s="24" t="s">
        <v>12906</v>
      </c>
      <c r="C5745" s="24">
        <v>10.8</v>
      </c>
    </row>
    <row r="5746" spans="1:3" ht="16.5" customHeight="1" x14ac:dyDescent="0.3">
      <c r="A5746" s="26" t="s">
        <v>7523</v>
      </c>
      <c r="B5746" s="24" t="s">
        <v>12907</v>
      </c>
      <c r="C5746" s="24">
        <v>22.27</v>
      </c>
    </row>
    <row r="5747" spans="1:3" ht="16.5" customHeight="1" x14ac:dyDescent="0.3">
      <c r="A5747" s="26" t="s">
        <v>2983</v>
      </c>
      <c r="B5747" s="24" t="s">
        <v>12908</v>
      </c>
      <c r="C5747" s="24">
        <v>0.39</v>
      </c>
    </row>
    <row r="5748" spans="1:3" ht="16.5" customHeight="1" x14ac:dyDescent="0.3">
      <c r="A5748" s="26" t="s">
        <v>2984</v>
      </c>
      <c r="B5748" s="24" t="s">
        <v>12909</v>
      </c>
      <c r="C5748" s="24">
        <v>2.13</v>
      </c>
    </row>
    <row r="5749" spans="1:3" ht="16.5" customHeight="1" x14ac:dyDescent="0.3">
      <c r="A5749" s="26" t="s">
        <v>7524</v>
      </c>
      <c r="B5749" s="24" t="s">
        <v>12910</v>
      </c>
      <c r="C5749" s="24">
        <v>205</v>
      </c>
    </row>
    <row r="5750" spans="1:3" ht="16.5" customHeight="1" x14ac:dyDescent="0.3">
      <c r="A5750" s="26" t="s">
        <v>2985</v>
      </c>
      <c r="B5750" s="24" t="s">
        <v>2986</v>
      </c>
      <c r="C5750" s="24">
        <v>57.39</v>
      </c>
    </row>
    <row r="5751" spans="1:3" ht="16.5" customHeight="1" x14ac:dyDescent="0.3">
      <c r="A5751" s="26" t="s">
        <v>7525</v>
      </c>
      <c r="B5751" s="24" t="s">
        <v>7526</v>
      </c>
      <c r="C5751" s="24">
        <v>14.52</v>
      </c>
    </row>
    <row r="5752" spans="1:3" ht="16.5" customHeight="1" x14ac:dyDescent="0.3">
      <c r="A5752" s="26" t="s">
        <v>2987</v>
      </c>
      <c r="B5752" s="24" t="s">
        <v>12911</v>
      </c>
      <c r="C5752" s="24">
        <v>2.64</v>
      </c>
    </row>
    <row r="5753" spans="1:3" ht="16.5" customHeight="1" x14ac:dyDescent="0.3">
      <c r="A5753" s="26" t="s">
        <v>2987</v>
      </c>
      <c r="B5753" s="24" t="s">
        <v>12911</v>
      </c>
      <c r="C5753" s="24">
        <v>2.64</v>
      </c>
    </row>
    <row r="5754" spans="1:3" ht="16.5" customHeight="1" x14ac:dyDescent="0.3">
      <c r="A5754" s="26" t="s">
        <v>2987</v>
      </c>
      <c r="B5754" s="24" t="s">
        <v>12911</v>
      </c>
      <c r="C5754" s="24">
        <v>2.64</v>
      </c>
    </row>
    <row r="5755" spans="1:3" ht="16.5" customHeight="1" x14ac:dyDescent="0.3">
      <c r="A5755" s="26" t="s">
        <v>2988</v>
      </c>
      <c r="B5755" s="24" t="s">
        <v>2989</v>
      </c>
      <c r="C5755" s="24">
        <v>147</v>
      </c>
    </row>
    <row r="5756" spans="1:3" ht="16.5" customHeight="1" x14ac:dyDescent="0.3">
      <c r="A5756" s="26" t="s">
        <v>2990</v>
      </c>
      <c r="B5756" s="24" t="s">
        <v>2991</v>
      </c>
      <c r="C5756" s="24">
        <v>38.92</v>
      </c>
    </row>
    <row r="5757" spans="1:3" ht="16.5" customHeight="1" x14ac:dyDescent="0.3">
      <c r="A5757" s="26" t="s">
        <v>2992</v>
      </c>
      <c r="B5757" s="24" t="s">
        <v>2993</v>
      </c>
      <c r="C5757" s="24">
        <v>33.6</v>
      </c>
    </row>
    <row r="5758" spans="1:3" ht="16.5" customHeight="1" x14ac:dyDescent="0.3">
      <c r="A5758" s="26" t="s">
        <v>2994</v>
      </c>
      <c r="B5758" s="24" t="s">
        <v>2995</v>
      </c>
      <c r="C5758" s="24">
        <v>55.41</v>
      </c>
    </row>
    <row r="5759" spans="1:3" ht="16.5" customHeight="1" x14ac:dyDescent="0.3">
      <c r="A5759" s="26" t="s">
        <v>2996</v>
      </c>
      <c r="B5759" s="24" t="s">
        <v>2834</v>
      </c>
      <c r="C5759" s="24">
        <v>33.97</v>
      </c>
    </row>
    <row r="5760" spans="1:3" ht="16.5" customHeight="1" x14ac:dyDescent="0.3">
      <c r="A5760" s="26" t="s">
        <v>2997</v>
      </c>
      <c r="B5760" s="24" t="s">
        <v>729</v>
      </c>
      <c r="C5760" s="24">
        <v>21.45</v>
      </c>
    </row>
    <row r="5761" spans="1:3" ht="16.5" customHeight="1" x14ac:dyDescent="0.3">
      <c r="A5761" s="26" t="s">
        <v>2997</v>
      </c>
      <c r="B5761" s="24" t="s">
        <v>729</v>
      </c>
      <c r="C5761" s="24">
        <v>21.45</v>
      </c>
    </row>
    <row r="5762" spans="1:3" ht="16.5" customHeight="1" x14ac:dyDescent="0.3">
      <c r="A5762" s="26" t="s">
        <v>2997</v>
      </c>
      <c r="B5762" s="24" t="s">
        <v>729</v>
      </c>
      <c r="C5762" s="24">
        <v>21.45</v>
      </c>
    </row>
    <row r="5763" spans="1:3" ht="16.5" customHeight="1" x14ac:dyDescent="0.3">
      <c r="A5763" s="26" t="s">
        <v>2997</v>
      </c>
      <c r="B5763" s="24" t="s">
        <v>729</v>
      </c>
      <c r="C5763" s="24">
        <v>21.45</v>
      </c>
    </row>
    <row r="5764" spans="1:3" ht="16.5" customHeight="1" x14ac:dyDescent="0.3">
      <c r="A5764" s="26" t="s">
        <v>2998</v>
      </c>
      <c r="B5764" s="24" t="s">
        <v>2999</v>
      </c>
      <c r="C5764" s="24">
        <v>42.87</v>
      </c>
    </row>
    <row r="5765" spans="1:3" ht="16.5" customHeight="1" x14ac:dyDescent="0.3">
      <c r="A5765" s="26" t="s">
        <v>3000</v>
      </c>
      <c r="B5765" s="24" t="s">
        <v>3001</v>
      </c>
      <c r="C5765" s="24">
        <v>88</v>
      </c>
    </row>
    <row r="5766" spans="1:3" ht="16.5" customHeight="1" x14ac:dyDescent="0.3">
      <c r="A5766" s="26" t="s">
        <v>3002</v>
      </c>
      <c r="B5766" s="24" t="s">
        <v>12912</v>
      </c>
      <c r="C5766" s="24">
        <v>597</v>
      </c>
    </row>
    <row r="5767" spans="1:3" ht="16.5" customHeight="1" x14ac:dyDescent="0.3">
      <c r="A5767" s="26" t="s">
        <v>3003</v>
      </c>
      <c r="B5767" s="24" t="s">
        <v>3004</v>
      </c>
      <c r="C5767" s="24">
        <v>502</v>
      </c>
    </row>
    <row r="5768" spans="1:3" ht="16.5" customHeight="1" x14ac:dyDescent="0.3">
      <c r="A5768" s="26" t="s">
        <v>3003</v>
      </c>
      <c r="B5768" s="24" t="s">
        <v>3004</v>
      </c>
      <c r="C5768" s="24">
        <v>502</v>
      </c>
    </row>
    <row r="5769" spans="1:3" ht="16.5" customHeight="1" x14ac:dyDescent="0.3">
      <c r="A5769" s="26" t="s">
        <v>7527</v>
      </c>
      <c r="B5769" s="24" t="s">
        <v>7528</v>
      </c>
      <c r="C5769" s="24">
        <v>178</v>
      </c>
    </row>
    <row r="5770" spans="1:3" ht="16.5" customHeight="1" x14ac:dyDescent="0.3">
      <c r="A5770" s="26" t="s">
        <v>7527</v>
      </c>
      <c r="B5770" s="24" t="s">
        <v>7528</v>
      </c>
      <c r="C5770" s="24">
        <v>178</v>
      </c>
    </row>
    <row r="5771" spans="1:3" ht="16.5" customHeight="1" x14ac:dyDescent="0.3">
      <c r="A5771" s="26" t="s">
        <v>7529</v>
      </c>
      <c r="B5771" s="24" t="s">
        <v>3005</v>
      </c>
      <c r="C5771" s="24">
        <v>60.45</v>
      </c>
    </row>
    <row r="5772" spans="1:3" ht="16.5" customHeight="1" x14ac:dyDescent="0.3">
      <c r="A5772" s="26" t="s">
        <v>7530</v>
      </c>
      <c r="B5772" s="24" t="s">
        <v>2878</v>
      </c>
      <c r="C5772" s="24">
        <v>172</v>
      </c>
    </row>
    <row r="5773" spans="1:3" ht="16.5" customHeight="1" x14ac:dyDescent="0.3">
      <c r="A5773" s="26" t="s">
        <v>3006</v>
      </c>
      <c r="B5773" s="24" t="s">
        <v>3007</v>
      </c>
      <c r="C5773" s="24">
        <v>124</v>
      </c>
    </row>
    <row r="5774" spans="1:3" ht="16.5" customHeight="1" x14ac:dyDescent="0.3">
      <c r="A5774" s="26" t="s">
        <v>3006</v>
      </c>
      <c r="B5774" s="24" t="s">
        <v>3007</v>
      </c>
      <c r="C5774" s="24">
        <v>124</v>
      </c>
    </row>
    <row r="5775" spans="1:3" ht="16.5" customHeight="1" x14ac:dyDescent="0.3">
      <c r="A5775" s="26" t="s">
        <v>3008</v>
      </c>
      <c r="B5775" s="24" t="s">
        <v>3007</v>
      </c>
      <c r="C5775" s="24">
        <v>127</v>
      </c>
    </row>
    <row r="5776" spans="1:3" ht="16.5" customHeight="1" x14ac:dyDescent="0.3">
      <c r="A5776" s="26" t="s">
        <v>3009</v>
      </c>
      <c r="B5776" s="24" t="s">
        <v>3010</v>
      </c>
      <c r="C5776" s="24">
        <v>189</v>
      </c>
    </row>
    <row r="5777" spans="1:3" ht="16.5" customHeight="1" x14ac:dyDescent="0.3">
      <c r="A5777" s="26" t="s">
        <v>3009</v>
      </c>
      <c r="B5777" s="24" t="s">
        <v>3010</v>
      </c>
      <c r="C5777" s="24">
        <v>189</v>
      </c>
    </row>
    <row r="5778" spans="1:3" ht="16.5" customHeight="1" x14ac:dyDescent="0.3">
      <c r="A5778" s="26" t="s">
        <v>3011</v>
      </c>
      <c r="B5778" s="24" t="s">
        <v>12913</v>
      </c>
      <c r="C5778" s="24">
        <v>499</v>
      </c>
    </row>
    <row r="5779" spans="1:3" ht="16.5" customHeight="1" x14ac:dyDescent="0.3">
      <c r="A5779" s="26" t="s">
        <v>3012</v>
      </c>
      <c r="B5779" s="24" t="s">
        <v>3013</v>
      </c>
      <c r="C5779" s="24">
        <v>8.1300000000000008</v>
      </c>
    </row>
    <row r="5780" spans="1:3" ht="16.5" customHeight="1" x14ac:dyDescent="0.3">
      <c r="A5780" s="26" t="s">
        <v>3014</v>
      </c>
      <c r="B5780" s="24" t="s">
        <v>12914</v>
      </c>
      <c r="C5780" s="24">
        <v>182</v>
      </c>
    </row>
    <row r="5781" spans="1:3" ht="16.5" customHeight="1" x14ac:dyDescent="0.3">
      <c r="A5781" s="26" t="s">
        <v>3015</v>
      </c>
      <c r="B5781" s="24" t="s">
        <v>12915</v>
      </c>
      <c r="C5781" s="24">
        <v>195</v>
      </c>
    </row>
    <row r="5782" spans="1:3" ht="16.5" customHeight="1" x14ac:dyDescent="0.3">
      <c r="A5782" s="26" t="s">
        <v>3016</v>
      </c>
      <c r="B5782" s="24" t="s">
        <v>3017</v>
      </c>
      <c r="C5782" s="24">
        <v>80</v>
      </c>
    </row>
    <row r="5783" spans="1:3" ht="16.5" customHeight="1" x14ac:dyDescent="0.3">
      <c r="A5783" s="26" t="s">
        <v>3018</v>
      </c>
      <c r="B5783" s="24" t="s">
        <v>3019</v>
      </c>
      <c r="C5783" s="24">
        <v>295</v>
      </c>
    </row>
    <row r="5784" spans="1:3" ht="16.5" customHeight="1" x14ac:dyDescent="0.3">
      <c r="A5784" s="26" t="s">
        <v>3020</v>
      </c>
      <c r="B5784" s="24" t="s">
        <v>3021</v>
      </c>
      <c r="C5784" s="25">
        <v>1327</v>
      </c>
    </row>
    <row r="5785" spans="1:3" ht="16.5" customHeight="1" x14ac:dyDescent="0.3">
      <c r="A5785" s="26" t="s">
        <v>3022</v>
      </c>
      <c r="B5785" s="24" t="s">
        <v>2909</v>
      </c>
      <c r="C5785" s="24">
        <v>100</v>
      </c>
    </row>
    <row r="5786" spans="1:3" ht="16.5" customHeight="1" x14ac:dyDescent="0.3">
      <c r="A5786" s="26" t="s">
        <v>3023</v>
      </c>
      <c r="B5786" s="24" t="s">
        <v>2834</v>
      </c>
      <c r="C5786" s="24">
        <v>100</v>
      </c>
    </row>
    <row r="5787" spans="1:3" ht="16.5" customHeight="1" x14ac:dyDescent="0.3">
      <c r="A5787" s="26" t="s">
        <v>3024</v>
      </c>
      <c r="B5787" s="24" t="s">
        <v>3025</v>
      </c>
      <c r="C5787" s="24">
        <v>28.78</v>
      </c>
    </row>
    <row r="5788" spans="1:3" ht="16.5" customHeight="1" x14ac:dyDescent="0.3">
      <c r="A5788" s="26" t="s">
        <v>12916</v>
      </c>
      <c r="B5788" s="24" t="s">
        <v>12917</v>
      </c>
      <c r="C5788" s="24">
        <v>3.02</v>
      </c>
    </row>
    <row r="5789" spans="1:3" ht="16.5" customHeight="1" x14ac:dyDescent="0.3">
      <c r="A5789" s="26" t="s">
        <v>3026</v>
      </c>
      <c r="B5789" s="24" t="s">
        <v>12918</v>
      </c>
      <c r="C5789" s="25">
        <v>2090</v>
      </c>
    </row>
    <row r="5790" spans="1:3" ht="16.5" customHeight="1" x14ac:dyDescent="0.3">
      <c r="A5790" s="26" t="s">
        <v>7531</v>
      </c>
      <c r="B5790" s="24" t="s">
        <v>12919</v>
      </c>
      <c r="C5790" s="24">
        <v>3.93</v>
      </c>
    </row>
    <row r="5791" spans="1:3" ht="16.5" customHeight="1" x14ac:dyDescent="0.3">
      <c r="A5791" s="26" t="s">
        <v>7531</v>
      </c>
      <c r="B5791" s="24" t="s">
        <v>12919</v>
      </c>
      <c r="C5791" s="24">
        <v>3.93</v>
      </c>
    </row>
    <row r="5792" spans="1:3" ht="16.5" customHeight="1" x14ac:dyDescent="0.3">
      <c r="A5792" s="26" t="s">
        <v>7531</v>
      </c>
      <c r="B5792" s="24" t="s">
        <v>12919</v>
      </c>
      <c r="C5792" s="24">
        <v>3.93</v>
      </c>
    </row>
    <row r="5793" spans="1:3" ht="16.5" customHeight="1" x14ac:dyDescent="0.3">
      <c r="A5793" s="26" t="s">
        <v>3027</v>
      </c>
      <c r="B5793" s="24" t="s">
        <v>12920</v>
      </c>
      <c r="C5793" s="24">
        <v>122</v>
      </c>
    </row>
    <row r="5794" spans="1:3" ht="16.5" customHeight="1" x14ac:dyDescent="0.3">
      <c r="A5794" s="26" t="s">
        <v>3027</v>
      </c>
      <c r="B5794" s="24" t="s">
        <v>12920</v>
      </c>
      <c r="C5794" s="24">
        <v>122</v>
      </c>
    </row>
    <row r="5795" spans="1:3" ht="16.5" customHeight="1" x14ac:dyDescent="0.3">
      <c r="A5795" s="26" t="s">
        <v>7532</v>
      </c>
      <c r="B5795" s="24" t="s">
        <v>3028</v>
      </c>
      <c r="C5795" s="24">
        <v>8.1</v>
      </c>
    </row>
    <row r="5796" spans="1:3" ht="16.5" customHeight="1" x14ac:dyDescent="0.3">
      <c r="A5796" s="26" t="s">
        <v>3029</v>
      </c>
      <c r="B5796" s="24" t="s">
        <v>12921</v>
      </c>
      <c r="C5796" s="24">
        <v>3.32</v>
      </c>
    </row>
    <row r="5797" spans="1:3" ht="16.5" customHeight="1" x14ac:dyDescent="0.3">
      <c r="A5797" s="26" t="s">
        <v>7533</v>
      </c>
      <c r="B5797" s="24" t="s">
        <v>3030</v>
      </c>
      <c r="C5797" s="24">
        <v>19.899999999999999</v>
      </c>
    </row>
    <row r="5798" spans="1:3" ht="16.5" customHeight="1" x14ac:dyDescent="0.3">
      <c r="A5798" s="26" t="s">
        <v>3031</v>
      </c>
      <c r="B5798" s="24" t="s">
        <v>12922</v>
      </c>
      <c r="C5798" s="24">
        <v>83</v>
      </c>
    </row>
    <row r="5799" spans="1:3" ht="16.5" customHeight="1" x14ac:dyDescent="0.3">
      <c r="A5799" s="26" t="s">
        <v>3032</v>
      </c>
      <c r="B5799" s="24" t="s">
        <v>2989</v>
      </c>
      <c r="C5799" s="24">
        <v>144</v>
      </c>
    </row>
    <row r="5800" spans="1:3" ht="16.5" customHeight="1" x14ac:dyDescent="0.3">
      <c r="A5800" s="26" t="s">
        <v>3032</v>
      </c>
      <c r="B5800" s="24" t="s">
        <v>2989</v>
      </c>
      <c r="C5800" s="24">
        <v>144</v>
      </c>
    </row>
    <row r="5801" spans="1:3" ht="16.5" customHeight="1" x14ac:dyDescent="0.3">
      <c r="A5801" s="26" t="s">
        <v>7534</v>
      </c>
      <c r="B5801" s="24" t="s">
        <v>3033</v>
      </c>
      <c r="C5801" s="24">
        <v>132</v>
      </c>
    </row>
    <row r="5802" spans="1:3" ht="16.5" customHeight="1" x14ac:dyDescent="0.3">
      <c r="A5802" s="26" t="s">
        <v>3034</v>
      </c>
      <c r="B5802" s="24" t="s">
        <v>1502</v>
      </c>
      <c r="C5802" s="24">
        <v>30.29</v>
      </c>
    </row>
    <row r="5803" spans="1:3" ht="16.5" customHeight="1" x14ac:dyDescent="0.3">
      <c r="A5803" s="26" t="s">
        <v>3035</v>
      </c>
      <c r="B5803" s="24" t="s">
        <v>3036</v>
      </c>
      <c r="C5803" s="24">
        <v>29.2</v>
      </c>
    </row>
    <row r="5804" spans="1:3" ht="16.5" customHeight="1" x14ac:dyDescent="0.3">
      <c r="A5804" s="26" t="s">
        <v>3037</v>
      </c>
      <c r="B5804" s="24" t="s">
        <v>3005</v>
      </c>
      <c r="C5804" s="24">
        <v>19.55</v>
      </c>
    </row>
    <row r="5805" spans="1:3" ht="16.5" customHeight="1" x14ac:dyDescent="0.3">
      <c r="A5805" s="26" t="s">
        <v>7535</v>
      </c>
      <c r="B5805" s="24" t="s">
        <v>3038</v>
      </c>
      <c r="C5805" s="24">
        <v>3.61</v>
      </c>
    </row>
    <row r="5806" spans="1:3" ht="16.5" customHeight="1" x14ac:dyDescent="0.3">
      <c r="A5806" s="26" t="s">
        <v>7536</v>
      </c>
      <c r="B5806" s="24" t="s">
        <v>12923</v>
      </c>
      <c r="C5806" s="24">
        <v>28.73</v>
      </c>
    </row>
    <row r="5807" spans="1:3" ht="16.5" customHeight="1" x14ac:dyDescent="0.3">
      <c r="A5807" s="26" t="s">
        <v>3039</v>
      </c>
      <c r="B5807" s="24" t="s">
        <v>3040</v>
      </c>
      <c r="C5807" s="24">
        <v>197</v>
      </c>
    </row>
    <row r="5808" spans="1:3" ht="16.5" customHeight="1" x14ac:dyDescent="0.3">
      <c r="A5808" s="26" t="s">
        <v>3041</v>
      </c>
      <c r="B5808" s="24" t="s">
        <v>12924</v>
      </c>
      <c r="C5808" s="24">
        <v>234</v>
      </c>
    </row>
    <row r="5809" spans="1:3" ht="16.5" customHeight="1" x14ac:dyDescent="0.3">
      <c r="A5809" s="26" t="s">
        <v>3042</v>
      </c>
      <c r="B5809" s="24" t="s">
        <v>12925</v>
      </c>
      <c r="C5809" s="24">
        <v>739</v>
      </c>
    </row>
    <row r="5810" spans="1:3" ht="16.5" customHeight="1" x14ac:dyDescent="0.3">
      <c r="A5810" s="26" t="s">
        <v>3043</v>
      </c>
      <c r="B5810" s="24" t="s">
        <v>3044</v>
      </c>
      <c r="C5810" s="24">
        <v>210</v>
      </c>
    </row>
    <row r="5811" spans="1:3" ht="16.5" customHeight="1" x14ac:dyDescent="0.3">
      <c r="A5811" s="26" t="s">
        <v>3045</v>
      </c>
      <c r="B5811" s="24" t="s">
        <v>12926</v>
      </c>
      <c r="C5811" s="24">
        <v>3.77</v>
      </c>
    </row>
    <row r="5812" spans="1:3" ht="16.5" customHeight="1" x14ac:dyDescent="0.3">
      <c r="A5812" s="26" t="s">
        <v>3046</v>
      </c>
      <c r="B5812" s="24" t="s">
        <v>1114</v>
      </c>
      <c r="C5812" s="24">
        <v>18.829999999999998</v>
      </c>
    </row>
    <row r="5813" spans="1:3" ht="16.5" customHeight="1" x14ac:dyDescent="0.3">
      <c r="A5813" s="26" t="s">
        <v>7537</v>
      </c>
      <c r="B5813" s="24" t="s">
        <v>7538</v>
      </c>
      <c r="C5813" s="24">
        <v>5.26</v>
      </c>
    </row>
    <row r="5814" spans="1:3" ht="16.5" customHeight="1" x14ac:dyDescent="0.3">
      <c r="A5814" s="26" t="s">
        <v>3047</v>
      </c>
      <c r="B5814" s="24" t="s">
        <v>12927</v>
      </c>
      <c r="C5814" s="24">
        <v>0.28999999999999998</v>
      </c>
    </row>
    <row r="5815" spans="1:3" ht="16.5" customHeight="1" x14ac:dyDescent="0.3">
      <c r="A5815" s="26" t="s">
        <v>3048</v>
      </c>
      <c r="B5815" s="24" t="s">
        <v>3049</v>
      </c>
      <c r="C5815" s="24">
        <v>163</v>
      </c>
    </row>
    <row r="5816" spans="1:3" ht="16.5" customHeight="1" x14ac:dyDescent="0.3">
      <c r="A5816" s="26" t="s">
        <v>3050</v>
      </c>
      <c r="B5816" s="24" t="s">
        <v>3051</v>
      </c>
      <c r="C5816" s="24">
        <v>170</v>
      </c>
    </row>
    <row r="5817" spans="1:3" ht="16.5" customHeight="1" x14ac:dyDescent="0.3">
      <c r="A5817" s="26" t="s">
        <v>3052</v>
      </c>
      <c r="B5817" s="24" t="s">
        <v>12928</v>
      </c>
      <c r="C5817" s="24">
        <v>6.39</v>
      </c>
    </row>
    <row r="5818" spans="1:3" ht="16.5" customHeight="1" x14ac:dyDescent="0.3">
      <c r="A5818" s="26" t="s">
        <v>3053</v>
      </c>
      <c r="B5818" s="24" t="s">
        <v>1459</v>
      </c>
      <c r="C5818" s="24">
        <v>5.62</v>
      </c>
    </row>
    <row r="5819" spans="1:3" ht="16.5" customHeight="1" x14ac:dyDescent="0.3">
      <c r="A5819" s="26" t="s">
        <v>3054</v>
      </c>
      <c r="B5819" s="24" t="s">
        <v>3055</v>
      </c>
      <c r="C5819" s="24">
        <v>8.74</v>
      </c>
    </row>
    <row r="5820" spans="1:3" ht="16.5" customHeight="1" x14ac:dyDescent="0.3">
      <c r="A5820" s="26" t="s">
        <v>3054</v>
      </c>
      <c r="B5820" s="24" t="s">
        <v>3055</v>
      </c>
      <c r="C5820" s="24">
        <v>8.74</v>
      </c>
    </row>
    <row r="5821" spans="1:3" ht="16.5" customHeight="1" x14ac:dyDescent="0.3">
      <c r="A5821" s="26" t="s">
        <v>3054</v>
      </c>
      <c r="B5821" s="24" t="s">
        <v>3055</v>
      </c>
      <c r="C5821" s="24">
        <v>8.74</v>
      </c>
    </row>
    <row r="5822" spans="1:3" ht="16.5" customHeight="1" x14ac:dyDescent="0.3">
      <c r="A5822" s="26" t="s">
        <v>7539</v>
      </c>
      <c r="B5822" s="24" t="s">
        <v>12929</v>
      </c>
      <c r="C5822" s="24">
        <v>47.28</v>
      </c>
    </row>
    <row r="5823" spans="1:3" ht="16.5" customHeight="1" x14ac:dyDescent="0.3">
      <c r="A5823" s="26" t="s">
        <v>7539</v>
      </c>
      <c r="B5823" s="24" t="s">
        <v>12929</v>
      </c>
      <c r="C5823" s="24">
        <v>47.28</v>
      </c>
    </row>
    <row r="5824" spans="1:3" ht="16.5" customHeight="1" x14ac:dyDescent="0.3">
      <c r="A5824" s="26" t="s">
        <v>7539</v>
      </c>
      <c r="B5824" s="24" t="s">
        <v>12929</v>
      </c>
      <c r="C5824" s="24">
        <v>47.28</v>
      </c>
    </row>
    <row r="5825" spans="1:3" ht="16.5" customHeight="1" x14ac:dyDescent="0.3">
      <c r="A5825" s="26" t="s">
        <v>3056</v>
      </c>
      <c r="B5825" s="24" t="s">
        <v>3057</v>
      </c>
      <c r="C5825" s="24">
        <v>101</v>
      </c>
    </row>
    <row r="5826" spans="1:3" ht="16.5" customHeight="1" x14ac:dyDescent="0.3">
      <c r="A5826" s="26" t="s">
        <v>7540</v>
      </c>
      <c r="B5826" s="24" t="s">
        <v>12930</v>
      </c>
      <c r="C5826" s="24">
        <v>3.35</v>
      </c>
    </row>
    <row r="5827" spans="1:3" ht="16.5" customHeight="1" x14ac:dyDescent="0.3">
      <c r="A5827" s="26" t="s">
        <v>7541</v>
      </c>
      <c r="B5827" s="24" t="s">
        <v>830</v>
      </c>
      <c r="C5827" s="24">
        <v>5.91</v>
      </c>
    </row>
    <row r="5828" spans="1:3" ht="16.5" customHeight="1" x14ac:dyDescent="0.3">
      <c r="A5828" s="26" t="s">
        <v>7541</v>
      </c>
      <c r="B5828" s="24" t="s">
        <v>830</v>
      </c>
      <c r="C5828" s="24">
        <v>5.91</v>
      </c>
    </row>
    <row r="5829" spans="1:3" ht="16.5" customHeight="1" x14ac:dyDescent="0.3">
      <c r="A5829" s="26" t="s">
        <v>7541</v>
      </c>
      <c r="B5829" s="24" t="s">
        <v>830</v>
      </c>
      <c r="C5829" s="24">
        <v>5.91</v>
      </c>
    </row>
    <row r="5830" spans="1:3" ht="16.5" customHeight="1" x14ac:dyDescent="0.3">
      <c r="A5830" s="26" t="s">
        <v>3058</v>
      </c>
      <c r="B5830" s="24" t="s">
        <v>3059</v>
      </c>
      <c r="C5830" s="24">
        <v>3.2</v>
      </c>
    </row>
    <row r="5831" spans="1:3" ht="16.5" customHeight="1" x14ac:dyDescent="0.3">
      <c r="A5831" s="26" t="s">
        <v>3060</v>
      </c>
      <c r="B5831" s="24" t="s">
        <v>12931</v>
      </c>
      <c r="C5831" s="24">
        <v>42.58</v>
      </c>
    </row>
    <row r="5832" spans="1:3" ht="16.5" customHeight="1" x14ac:dyDescent="0.3">
      <c r="A5832" s="26" t="s">
        <v>3060</v>
      </c>
      <c r="B5832" s="24" t="s">
        <v>12931</v>
      </c>
      <c r="C5832" s="24">
        <v>42.58</v>
      </c>
    </row>
    <row r="5833" spans="1:3" ht="16.5" customHeight="1" x14ac:dyDescent="0.3">
      <c r="A5833" s="26" t="s">
        <v>3061</v>
      </c>
      <c r="B5833" s="24" t="s">
        <v>12932</v>
      </c>
      <c r="C5833" s="24">
        <v>817</v>
      </c>
    </row>
    <row r="5834" spans="1:3" ht="16.5" customHeight="1" x14ac:dyDescent="0.3">
      <c r="A5834" s="26" t="s">
        <v>3062</v>
      </c>
      <c r="B5834" s="24" t="s">
        <v>12933</v>
      </c>
      <c r="C5834" s="24">
        <v>80</v>
      </c>
    </row>
    <row r="5835" spans="1:3" ht="16.5" customHeight="1" x14ac:dyDescent="0.3">
      <c r="A5835" s="26" t="s">
        <v>3063</v>
      </c>
      <c r="B5835" s="24" t="s">
        <v>12934</v>
      </c>
      <c r="C5835" s="24">
        <v>0.59</v>
      </c>
    </row>
    <row r="5836" spans="1:3" ht="16.5" customHeight="1" x14ac:dyDescent="0.3">
      <c r="A5836" s="26" t="s">
        <v>3064</v>
      </c>
      <c r="B5836" s="24" t="s">
        <v>3065</v>
      </c>
      <c r="C5836" s="24">
        <v>131</v>
      </c>
    </row>
    <row r="5837" spans="1:3" ht="16.5" customHeight="1" x14ac:dyDescent="0.3">
      <c r="A5837" s="26" t="s">
        <v>7542</v>
      </c>
      <c r="B5837" s="24" t="s">
        <v>3066</v>
      </c>
      <c r="C5837" s="24">
        <v>90</v>
      </c>
    </row>
    <row r="5838" spans="1:3" ht="16.5" customHeight="1" x14ac:dyDescent="0.3">
      <c r="A5838" s="26" t="s">
        <v>7543</v>
      </c>
      <c r="B5838" s="24" t="s">
        <v>2761</v>
      </c>
      <c r="C5838" s="24">
        <v>676</v>
      </c>
    </row>
    <row r="5839" spans="1:3" ht="16.5" customHeight="1" x14ac:dyDescent="0.3">
      <c r="A5839" s="26" t="s">
        <v>7544</v>
      </c>
      <c r="B5839" s="24" t="s">
        <v>12935</v>
      </c>
      <c r="C5839" s="25">
        <v>36425</v>
      </c>
    </row>
    <row r="5840" spans="1:3" ht="16.5" customHeight="1" x14ac:dyDescent="0.3">
      <c r="A5840" s="26" t="s">
        <v>7545</v>
      </c>
      <c r="B5840" s="24" t="s">
        <v>12936</v>
      </c>
      <c r="C5840" s="25">
        <v>42026</v>
      </c>
    </row>
    <row r="5841" spans="1:3" ht="16.5" customHeight="1" x14ac:dyDescent="0.3">
      <c r="A5841" s="26" t="s">
        <v>7546</v>
      </c>
      <c r="B5841" s="24" t="s">
        <v>12937</v>
      </c>
      <c r="C5841" s="25">
        <v>44728</v>
      </c>
    </row>
    <row r="5842" spans="1:3" ht="16.5" customHeight="1" x14ac:dyDescent="0.3">
      <c r="A5842" s="26" t="s">
        <v>7547</v>
      </c>
      <c r="B5842" s="24" t="s">
        <v>12938</v>
      </c>
      <c r="C5842" s="25">
        <v>42418</v>
      </c>
    </row>
    <row r="5843" spans="1:3" ht="16.5" customHeight="1" x14ac:dyDescent="0.3">
      <c r="A5843" s="26" t="s">
        <v>12939</v>
      </c>
      <c r="B5843" s="24" t="s">
        <v>12940</v>
      </c>
      <c r="C5843" s="24">
        <v>0</v>
      </c>
    </row>
    <row r="5844" spans="1:3" ht="16.5" customHeight="1" x14ac:dyDescent="0.3">
      <c r="A5844" s="26" t="s">
        <v>12941</v>
      </c>
      <c r="B5844" s="24" t="s">
        <v>12942</v>
      </c>
      <c r="C5844" s="24">
        <v>0</v>
      </c>
    </row>
    <row r="5845" spans="1:3" ht="16.5" customHeight="1" x14ac:dyDescent="0.3">
      <c r="A5845" s="26" t="s">
        <v>7548</v>
      </c>
      <c r="B5845" s="24" t="s">
        <v>12943</v>
      </c>
      <c r="C5845" s="24">
        <v>0.88</v>
      </c>
    </row>
    <row r="5846" spans="1:3" ht="16.5" customHeight="1" x14ac:dyDescent="0.3">
      <c r="A5846" s="26" t="s">
        <v>7548</v>
      </c>
      <c r="B5846" s="24" t="s">
        <v>12943</v>
      </c>
      <c r="C5846" s="24">
        <v>0.88</v>
      </c>
    </row>
    <row r="5847" spans="1:3" ht="16.5" customHeight="1" x14ac:dyDescent="0.3">
      <c r="A5847" s="26" t="s">
        <v>3067</v>
      </c>
      <c r="B5847" s="24" t="s">
        <v>12944</v>
      </c>
      <c r="C5847" s="24">
        <v>1.19</v>
      </c>
    </row>
    <row r="5848" spans="1:3" ht="16.5" customHeight="1" x14ac:dyDescent="0.3">
      <c r="A5848" s="26" t="s">
        <v>3068</v>
      </c>
      <c r="B5848" s="24" t="s">
        <v>12945</v>
      </c>
      <c r="C5848" s="24">
        <v>6.94</v>
      </c>
    </row>
    <row r="5849" spans="1:3" ht="16.5" customHeight="1" x14ac:dyDescent="0.3">
      <c r="A5849" s="26" t="s">
        <v>3069</v>
      </c>
      <c r="B5849" s="24" t="s">
        <v>12946</v>
      </c>
      <c r="C5849" s="24">
        <v>47.66</v>
      </c>
    </row>
    <row r="5850" spans="1:3" ht="16.5" customHeight="1" x14ac:dyDescent="0.3">
      <c r="A5850" s="26" t="s">
        <v>3070</v>
      </c>
      <c r="B5850" s="24" t="s">
        <v>3071</v>
      </c>
      <c r="C5850" s="24">
        <v>0.34</v>
      </c>
    </row>
    <row r="5851" spans="1:3" ht="16.5" customHeight="1" x14ac:dyDescent="0.3">
      <c r="A5851" s="26" t="s">
        <v>3072</v>
      </c>
      <c r="B5851" s="24" t="s">
        <v>3073</v>
      </c>
      <c r="C5851" s="24">
        <v>2.8</v>
      </c>
    </row>
    <row r="5852" spans="1:3" ht="16.5" customHeight="1" x14ac:dyDescent="0.3">
      <c r="A5852" s="26" t="s">
        <v>7549</v>
      </c>
      <c r="B5852" s="24" t="s">
        <v>12947</v>
      </c>
      <c r="C5852" s="24">
        <v>3.54</v>
      </c>
    </row>
    <row r="5853" spans="1:3" ht="16.5" customHeight="1" x14ac:dyDescent="0.3">
      <c r="A5853" s="26" t="s">
        <v>7550</v>
      </c>
      <c r="B5853" s="24" t="s">
        <v>12948</v>
      </c>
      <c r="C5853" s="24">
        <v>2.89</v>
      </c>
    </row>
    <row r="5854" spans="1:3" ht="16.5" customHeight="1" x14ac:dyDescent="0.3">
      <c r="A5854" s="26" t="s">
        <v>7551</v>
      </c>
      <c r="B5854" s="24" t="s">
        <v>12949</v>
      </c>
      <c r="C5854" s="24">
        <v>29.97</v>
      </c>
    </row>
    <row r="5855" spans="1:3" ht="16.5" customHeight="1" x14ac:dyDescent="0.3">
      <c r="A5855" s="26" t="s">
        <v>3074</v>
      </c>
      <c r="B5855" s="24" t="s">
        <v>12950</v>
      </c>
      <c r="C5855" s="24">
        <v>11.29</v>
      </c>
    </row>
    <row r="5856" spans="1:3" ht="16.5" customHeight="1" x14ac:dyDescent="0.3">
      <c r="A5856" s="26" t="s">
        <v>3075</v>
      </c>
      <c r="B5856" s="24" t="s">
        <v>12951</v>
      </c>
      <c r="C5856" s="24">
        <v>4.5999999999999996</v>
      </c>
    </row>
    <row r="5857" spans="1:3" ht="16.5" customHeight="1" x14ac:dyDescent="0.3">
      <c r="A5857" s="26" t="s">
        <v>3076</v>
      </c>
      <c r="B5857" s="24" t="s">
        <v>12952</v>
      </c>
      <c r="C5857" s="24">
        <v>10.71</v>
      </c>
    </row>
    <row r="5858" spans="1:3" ht="16.5" customHeight="1" x14ac:dyDescent="0.3">
      <c r="A5858" s="26" t="s">
        <v>7552</v>
      </c>
      <c r="B5858" s="24" t="s">
        <v>12953</v>
      </c>
      <c r="C5858" s="24">
        <v>1.1499999999999999</v>
      </c>
    </row>
    <row r="5859" spans="1:3" ht="16.5" customHeight="1" x14ac:dyDescent="0.3">
      <c r="A5859" s="26" t="s">
        <v>7553</v>
      </c>
      <c r="B5859" s="24" t="s">
        <v>12954</v>
      </c>
      <c r="C5859" s="24">
        <v>1.5</v>
      </c>
    </row>
    <row r="5860" spans="1:3" ht="16.5" customHeight="1" x14ac:dyDescent="0.3">
      <c r="A5860" s="26" t="s">
        <v>7553</v>
      </c>
      <c r="B5860" s="24" t="s">
        <v>12954</v>
      </c>
      <c r="C5860" s="24">
        <v>1.5</v>
      </c>
    </row>
    <row r="5861" spans="1:3" ht="16.5" customHeight="1" x14ac:dyDescent="0.3">
      <c r="A5861" s="26" t="s">
        <v>7553</v>
      </c>
      <c r="B5861" s="24" t="s">
        <v>12954</v>
      </c>
      <c r="C5861" s="24">
        <v>1.5</v>
      </c>
    </row>
    <row r="5862" spans="1:3" ht="16.5" customHeight="1" x14ac:dyDescent="0.3">
      <c r="A5862" s="26" t="s">
        <v>3077</v>
      </c>
      <c r="B5862" s="24" t="s">
        <v>12955</v>
      </c>
      <c r="C5862" s="24">
        <v>11.99</v>
      </c>
    </row>
    <row r="5863" spans="1:3" ht="16.5" customHeight="1" x14ac:dyDescent="0.3">
      <c r="A5863" s="26" t="s">
        <v>3078</v>
      </c>
      <c r="B5863" s="24" t="s">
        <v>3079</v>
      </c>
      <c r="C5863" s="24">
        <v>12.93</v>
      </c>
    </row>
    <row r="5864" spans="1:3" ht="16.5" customHeight="1" x14ac:dyDescent="0.3">
      <c r="A5864" s="26" t="s">
        <v>7554</v>
      </c>
      <c r="B5864" s="24" t="s">
        <v>12956</v>
      </c>
      <c r="C5864" s="24">
        <v>20.3</v>
      </c>
    </row>
    <row r="5865" spans="1:3" ht="16.5" customHeight="1" x14ac:dyDescent="0.3">
      <c r="A5865" s="26" t="s">
        <v>7555</v>
      </c>
      <c r="B5865" s="24" t="s">
        <v>12957</v>
      </c>
      <c r="C5865" s="24">
        <v>20.68</v>
      </c>
    </row>
    <row r="5866" spans="1:3" ht="16.5" customHeight="1" x14ac:dyDescent="0.3">
      <c r="A5866" s="26" t="s">
        <v>3080</v>
      </c>
      <c r="B5866" s="24" t="s">
        <v>3081</v>
      </c>
      <c r="C5866" s="24">
        <v>14</v>
      </c>
    </row>
    <row r="5867" spans="1:3" ht="16.5" customHeight="1" x14ac:dyDescent="0.3">
      <c r="A5867" s="26" t="s">
        <v>3082</v>
      </c>
      <c r="B5867" s="24" t="s">
        <v>12958</v>
      </c>
      <c r="C5867" s="24">
        <v>14.02</v>
      </c>
    </row>
    <row r="5868" spans="1:3" ht="16.5" customHeight="1" x14ac:dyDescent="0.3">
      <c r="A5868" s="26" t="s">
        <v>3083</v>
      </c>
      <c r="B5868" s="24" t="s">
        <v>12959</v>
      </c>
      <c r="C5868" s="24">
        <v>51.01</v>
      </c>
    </row>
    <row r="5869" spans="1:3" ht="16.5" customHeight="1" x14ac:dyDescent="0.3">
      <c r="A5869" s="26" t="s">
        <v>3084</v>
      </c>
      <c r="B5869" s="24" t="s">
        <v>12960</v>
      </c>
      <c r="C5869" s="24">
        <v>24.64</v>
      </c>
    </row>
    <row r="5870" spans="1:3" ht="16.5" customHeight="1" x14ac:dyDescent="0.3">
      <c r="A5870" s="26" t="s">
        <v>3085</v>
      </c>
      <c r="B5870" s="24" t="s">
        <v>1268</v>
      </c>
      <c r="C5870" s="24">
        <v>3.37</v>
      </c>
    </row>
    <row r="5871" spans="1:3" ht="16.5" customHeight="1" x14ac:dyDescent="0.3">
      <c r="A5871" s="26" t="s">
        <v>7556</v>
      </c>
      <c r="B5871" s="24" t="s">
        <v>3086</v>
      </c>
      <c r="C5871" s="24">
        <v>28.71</v>
      </c>
    </row>
    <row r="5872" spans="1:3" ht="16.5" customHeight="1" x14ac:dyDescent="0.3">
      <c r="A5872" s="26" t="s">
        <v>3087</v>
      </c>
      <c r="B5872" s="24" t="s">
        <v>2712</v>
      </c>
      <c r="C5872" s="24">
        <v>66.930000000000007</v>
      </c>
    </row>
    <row r="5873" spans="1:3" ht="16.5" customHeight="1" x14ac:dyDescent="0.3">
      <c r="A5873" s="26" t="s">
        <v>3088</v>
      </c>
      <c r="B5873" s="24" t="s">
        <v>3089</v>
      </c>
      <c r="C5873" s="24">
        <v>52.25</v>
      </c>
    </row>
    <row r="5874" spans="1:3" ht="16.5" customHeight="1" x14ac:dyDescent="0.3">
      <c r="A5874" s="26" t="s">
        <v>3090</v>
      </c>
      <c r="B5874" s="24" t="s">
        <v>3091</v>
      </c>
      <c r="C5874" s="24">
        <v>85</v>
      </c>
    </row>
    <row r="5875" spans="1:3" ht="16.5" customHeight="1" x14ac:dyDescent="0.3">
      <c r="A5875" s="26" t="s">
        <v>3092</v>
      </c>
      <c r="B5875" s="24" t="s">
        <v>3093</v>
      </c>
      <c r="C5875" s="24">
        <v>26.79</v>
      </c>
    </row>
    <row r="5876" spans="1:3" ht="16.5" customHeight="1" x14ac:dyDescent="0.3">
      <c r="A5876" s="26" t="s">
        <v>7557</v>
      </c>
      <c r="B5876" s="24" t="s">
        <v>3094</v>
      </c>
      <c r="C5876" s="24">
        <v>56.72</v>
      </c>
    </row>
    <row r="5877" spans="1:3" ht="16.5" customHeight="1" x14ac:dyDescent="0.3">
      <c r="A5877" s="26" t="s">
        <v>3095</v>
      </c>
      <c r="B5877" s="24" t="s">
        <v>3096</v>
      </c>
      <c r="C5877" s="24">
        <v>118</v>
      </c>
    </row>
    <row r="5878" spans="1:3" ht="16.5" customHeight="1" x14ac:dyDescent="0.3">
      <c r="A5878" s="26" t="s">
        <v>7558</v>
      </c>
      <c r="B5878" s="24" t="s">
        <v>12961</v>
      </c>
      <c r="C5878" s="24">
        <v>166</v>
      </c>
    </row>
    <row r="5879" spans="1:3" ht="16.5" customHeight="1" x14ac:dyDescent="0.3">
      <c r="A5879" s="26" t="s">
        <v>3097</v>
      </c>
      <c r="B5879" s="24" t="s">
        <v>12962</v>
      </c>
      <c r="C5879" s="24">
        <v>31.57</v>
      </c>
    </row>
    <row r="5880" spans="1:3" ht="16.5" customHeight="1" x14ac:dyDescent="0.3">
      <c r="A5880" s="26" t="s">
        <v>3098</v>
      </c>
      <c r="B5880" s="24" t="s">
        <v>3099</v>
      </c>
      <c r="C5880" s="24">
        <v>251</v>
      </c>
    </row>
    <row r="5881" spans="1:3" ht="16.5" customHeight="1" x14ac:dyDescent="0.3">
      <c r="A5881" s="26" t="s">
        <v>3100</v>
      </c>
      <c r="B5881" s="24" t="s">
        <v>12963</v>
      </c>
      <c r="C5881" s="24">
        <v>288</v>
      </c>
    </row>
    <row r="5882" spans="1:3" ht="16.5" customHeight="1" x14ac:dyDescent="0.3">
      <c r="A5882" s="26" t="s">
        <v>3101</v>
      </c>
      <c r="B5882" s="24" t="s">
        <v>3102</v>
      </c>
      <c r="C5882" s="24">
        <v>487</v>
      </c>
    </row>
    <row r="5883" spans="1:3" ht="16.5" customHeight="1" x14ac:dyDescent="0.3">
      <c r="A5883" s="26" t="s">
        <v>7559</v>
      </c>
      <c r="B5883" s="24" t="s">
        <v>10414</v>
      </c>
      <c r="C5883" s="24">
        <v>408</v>
      </c>
    </row>
    <row r="5884" spans="1:3" ht="16.5" customHeight="1" x14ac:dyDescent="0.3">
      <c r="A5884" s="26" t="s">
        <v>7560</v>
      </c>
      <c r="B5884" s="24" t="s">
        <v>12964</v>
      </c>
      <c r="C5884" s="24">
        <v>12.13</v>
      </c>
    </row>
    <row r="5885" spans="1:3" ht="16.5" customHeight="1" x14ac:dyDescent="0.3">
      <c r="A5885" s="26" t="s">
        <v>7561</v>
      </c>
      <c r="B5885" s="24" t="s">
        <v>3103</v>
      </c>
      <c r="C5885" s="24">
        <v>139</v>
      </c>
    </row>
    <row r="5886" spans="1:3" ht="16.5" customHeight="1" x14ac:dyDescent="0.3">
      <c r="A5886" s="26" t="s">
        <v>7562</v>
      </c>
      <c r="B5886" s="24" t="s">
        <v>3104</v>
      </c>
      <c r="C5886" s="24">
        <v>138</v>
      </c>
    </row>
    <row r="5887" spans="1:3" ht="16.5" customHeight="1" x14ac:dyDescent="0.3">
      <c r="A5887" s="26" t="s">
        <v>3105</v>
      </c>
      <c r="B5887" s="24" t="s">
        <v>3106</v>
      </c>
      <c r="C5887" s="24">
        <v>273</v>
      </c>
    </row>
    <row r="5888" spans="1:3" ht="16.5" customHeight="1" x14ac:dyDescent="0.3">
      <c r="A5888" s="26" t="s">
        <v>7563</v>
      </c>
      <c r="B5888" s="24" t="s">
        <v>3107</v>
      </c>
      <c r="C5888" s="24">
        <v>103</v>
      </c>
    </row>
    <row r="5889" spans="1:3" ht="16.5" customHeight="1" x14ac:dyDescent="0.3">
      <c r="A5889" s="26" t="s">
        <v>7564</v>
      </c>
      <c r="B5889" s="24" t="s">
        <v>3108</v>
      </c>
      <c r="C5889" s="24">
        <v>236</v>
      </c>
    </row>
    <row r="5890" spans="1:3" ht="16.5" customHeight="1" x14ac:dyDescent="0.3">
      <c r="A5890" s="26" t="s">
        <v>3109</v>
      </c>
      <c r="B5890" s="24" t="s">
        <v>12965</v>
      </c>
      <c r="C5890" s="24">
        <v>55.59</v>
      </c>
    </row>
    <row r="5891" spans="1:3" ht="16.5" customHeight="1" x14ac:dyDescent="0.3">
      <c r="A5891" s="26" t="s">
        <v>3110</v>
      </c>
      <c r="B5891" s="24" t="s">
        <v>12966</v>
      </c>
      <c r="C5891" s="24">
        <v>261</v>
      </c>
    </row>
    <row r="5892" spans="1:3" ht="16.5" customHeight="1" x14ac:dyDescent="0.3">
      <c r="A5892" s="26" t="s">
        <v>3111</v>
      </c>
      <c r="B5892" s="24" t="s">
        <v>12967</v>
      </c>
      <c r="C5892" s="24">
        <v>158</v>
      </c>
    </row>
    <row r="5893" spans="1:3" ht="16.5" customHeight="1" x14ac:dyDescent="0.3">
      <c r="A5893" s="26" t="s">
        <v>3112</v>
      </c>
      <c r="B5893" s="24" t="s">
        <v>3113</v>
      </c>
      <c r="C5893" s="24">
        <v>5.74</v>
      </c>
    </row>
    <row r="5894" spans="1:3" ht="16.5" customHeight="1" x14ac:dyDescent="0.3">
      <c r="A5894" s="26" t="s">
        <v>3114</v>
      </c>
      <c r="B5894" s="24" t="s">
        <v>12968</v>
      </c>
      <c r="C5894" s="24">
        <v>35.24</v>
      </c>
    </row>
    <row r="5895" spans="1:3" ht="16.5" customHeight="1" x14ac:dyDescent="0.3">
      <c r="A5895" s="26" t="s">
        <v>3115</v>
      </c>
      <c r="B5895" s="24" t="s">
        <v>12969</v>
      </c>
      <c r="C5895" s="24">
        <v>33.36</v>
      </c>
    </row>
    <row r="5896" spans="1:3" ht="16.5" customHeight="1" x14ac:dyDescent="0.3">
      <c r="A5896" s="26" t="s">
        <v>3116</v>
      </c>
      <c r="B5896" s="24" t="s">
        <v>3117</v>
      </c>
      <c r="C5896" s="24">
        <v>21.64</v>
      </c>
    </row>
    <row r="5897" spans="1:3" ht="16.5" customHeight="1" x14ac:dyDescent="0.3">
      <c r="A5897" s="26" t="s">
        <v>7565</v>
      </c>
      <c r="B5897" s="24" t="s">
        <v>3118</v>
      </c>
      <c r="C5897" s="24">
        <v>21.9</v>
      </c>
    </row>
    <row r="5898" spans="1:3" ht="16.5" customHeight="1" x14ac:dyDescent="0.3">
      <c r="A5898" s="26" t="s">
        <v>3119</v>
      </c>
      <c r="B5898" s="24" t="s">
        <v>12970</v>
      </c>
      <c r="C5898" s="24">
        <v>29.61</v>
      </c>
    </row>
    <row r="5899" spans="1:3" ht="16.5" customHeight="1" x14ac:dyDescent="0.3">
      <c r="A5899" s="26" t="s">
        <v>3120</v>
      </c>
      <c r="B5899" s="24" t="s">
        <v>12971</v>
      </c>
      <c r="C5899" s="24">
        <v>21.04</v>
      </c>
    </row>
    <row r="5900" spans="1:3" ht="16.5" customHeight="1" x14ac:dyDescent="0.3">
      <c r="A5900" s="26" t="s">
        <v>3121</v>
      </c>
      <c r="B5900" s="24" t="s">
        <v>3122</v>
      </c>
      <c r="C5900" s="24">
        <v>59.31</v>
      </c>
    </row>
    <row r="5901" spans="1:3" ht="16.5" customHeight="1" x14ac:dyDescent="0.3">
      <c r="A5901" s="26" t="s">
        <v>12972</v>
      </c>
      <c r="B5901" s="24" t="s">
        <v>12973</v>
      </c>
      <c r="C5901" s="24">
        <v>11.27</v>
      </c>
    </row>
    <row r="5902" spans="1:3" ht="16.5" customHeight="1" x14ac:dyDescent="0.3">
      <c r="A5902" s="26" t="s">
        <v>7566</v>
      </c>
      <c r="B5902" s="24" t="s">
        <v>7567</v>
      </c>
      <c r="C5902" s="24">
        <v>16.39</v>
      </c>
    </row>
    <row r="5903" spans="1:3" ht="16.5" customHeight="1" x14ac:dyDescent="0.3">
      <c r="A5903" s="26" t="s">
        <v>7568</v>
      </c>
      <c r="B5903" s="24" t="s">
        <v>12974</v>
      </c>
      <c r="C5903" s="24">
        <v>51.94</v>
      </c>
    </row>
    <row r="5904" spans="1:3" ht="16.5" customHeight="1" x14ac:dyDescent="0.3">
      <c r="A5904" s="26" t="s">
        <v>3123</v>
      </c>
      <c r="B5904" s="24" t="s">
        <v>1317</v>
      </c>
      <c r="C5904" s="24">
        <v>22.21</v>
      </c>
    </row>
    <row r="5905" spans="1:3" ht="16.5" customHeight="1" x14ac:dyDescent="0.3">
      <c r="A5905" s="26" t="s">
        <v>3124</v>
      </c>
      <c r="B5905" s="24" t="s">
        <v>12975</v>
      </c>
      <c r="C5905" s="24">
        <v>5.77</v>
      </c>
    </row>
    <row r="5906" spans="1:3" ht="16.5" customHeight="1" x14ac:dyDescent="0.3">
      <c r="A5906" s="26" t="s">
        <v>3125</v>
      </c>
      <c r="B5906" s="24" t="s">
        <v>12976</v>
      </c>
      <c r="C5906" s="24">
        <v>0.99</v>
      </c>
    </row>
    <row r="5907" spans="1:3" ht="16.5" customHeight="1" x14ac:dyDescent="0.3">
      <c r="A5907" s="26" t="s">
        <v>3126</v>
      </c>
      <c r="B5907" s="24" t="s">
        <v>12977</v>
      </c>
      <c r="C5907" s="24">
        <v>16.64</v>
      </c>
    </row>
    <row r="5908" spans="1:3" ht="16.5" customHeight="1" x14ac:dyDescent="0.3">
      <c r="A5908" s="26" t="s">
        <v>7569</v>
      </c>
      <c r="B5908" s="24" t="s">
        <v>12978</v>
      </c>
      <c r="C5908" s="24">
        <v>13.46</v>
      </c>
    </row>
    <row r="5909" spans="1:3" ht="16.5" customHeight="1" x14ac:dyDescent="0.3">
      <c r="A5909" s="26" t="s">
        <v>3127</v>
      </c>
      <c r="B5909" s="24" t="s">
        <v>12979</v>
      </c>
      <c r="C5909" s="24">
        <v>0.1</v>
      </c>
    </row>
    <row r="5910" spans="1:3" ht="16.5" customHeight="1" x14ac:dyDescent="0.3">
      <c r="A5910" s="26" t="s">
        <v>3128</v>
      </c>
      <c r="B5910" s="24" t="s">
        <v>12980</v>
      </c>
      <c r="C5910" s="24">
        <v>0.57999999999999996</v>
      </c>
    </row>
    <row r="5911" spans="1:3" ht="16.5" customHeight="1" x14ac:dyDescent="0.3">
      <c r="A5911" s="26" t="s">
        <v>7570</v>
      </c>
      <c r="B5911" s="24" t="s">
        <v>12981</v>
      </c>
      <c r="C5911" s="24">
        <v>1.43</v>
      </c>
    </row>
    <row r="5912" spans="1:3" ht="16.5" customHeight="1" x14ac:dyDescent="0.3">
      <c r="A5912" s="26" t="s">
        <v>3129</v>
      </c>
      <c r="B5912" s="24" t="s">
        <v>12982</v>
      </c>
      <c r="C5912" s="24">
        <v>1.22</v>
      </c>
    </row>
    <row r="5913" spans="1:3" ht="16.5" customHeight="1" x14ac:dyDescent="0.3">
      <c r="A5913" s="26" t="s">
        <v>7571</v>
      </c>
      <c r="B5913" s="24" t="s">
        <v>3122</v>
      </c>
      <c r="C5913" s="24">
        <v>38.369999999999997</v>
      </c>
    </row>
    <row r="5914" spans="1:3" ht="16.5" customHeight="1" x14ac:dyDescent="0.3">
      <c r="A5914" s="26" t="s">
        <v>7572</v>
      </c>
      <c r="B5914" s="24" t="s">
        <v>12983</v>
      </c>
      <c r="C5914" s="24">
        <v>22.78</v>
      </c>
    </row>
    <row r="5915" spans="1:3" ht="16.5" customHeight="1" x14ac:dyDescent="0.3">
      <c r="A5915" s="26" t="s">
        <v>3130</v>
      </c>
      <c r="B5915" s="24" t="s">
        <v>3131</v>
      </c>
      <c r="C5915" s="24">
        <v>47.71</v>
      </c>
    </row>
    <row r="5916" spans="1:3" ht="16.5" customHeight="1" x14ac:dyDescent="0.3">
      <c r="A5916" s="26" t="s">
        <v>7573</v>
      </c>
      <c r="B5916" s="24" t="s">
        <v>12984</v>
      </c>
      <c r="C5916" s="24">
        <v>213</v>
      </c>
    </row>
    <row r="5917" spans="1:3" ht="16.5" customHeight="1" x14ac:dyDescent="0.3">
      <c r="A5917" s="26" t="s">
        <v>7574</v>
      </c>
      <c r="B5917" s="24" t="s">
        <v>12985</v>
      </c>
      <c r="C5917" s="24">
        <v>8.16</v>
      </c>
    </row>
    <row r="5918" spans="1:3" ht="16.5" customHeight="1" x14ac:dyDescent="0.3">
      <c r="A5918" s="26" t="s">
        <v>3132</v>
      </c>
      <c r="B5918" s="24" t="s">
        <v>12986</v>
      </c>
      <c r="C5918" s="24">
        <v>24.65</v>
      </c>
    </row>
    <row r="5919" spans="1:3" ht="16.5" customHeight="1" x14ac:dyDescent="0.3">
      <c r="A5919" s="26" t="s">
        <v>3133</v>
      </c>
      <c r="B5919" s="24" t="s">
        <v>12987</v>
      </c>
      <c r="C5919" s="24">
        <v>281</v>
      </c>
    </row>
    <row r="5920" spans="1:3" ht="16.5" customHeight="1" x14ac:dyDescent="0.3">
      <c r="A5920" s="26" t="s">
        <v>3134</v>
      </c>
      <c r="B5920" s="24" t="s">
        <v>3135</v>
      </c>
      <c r="C5920" s="25">
        <v>1542</v>
      </c>
    </row>
    <row r="5921" spans="1:3" ht="16.5" customHeight="1" x14ac:dyDescent="0.3">
      <c r="A5921" s="26" t="s">
        <v>3136</v>
      </c>
      <c r="B5921" s="24" t="s">
        <v>3137</v>
      </c>
      <c r="C5921" s="24">
        <v>32.14</v>
      </c>
    </row>
    <row r="5922" spans="1:3" ht="16.5" customHeight="1" x14ac:dyDescent="0.3">
      <c r="A5922" s="26" t="s">
        <v>3138</v>
      </c>
      <c r="B5922" s="24" t="s">
        <v>3139</v>
      </c>
      <c r="C5922" s="24">
        <v>18.34</v>
      </c>
    </row>
    <row r="5923" spans="1:3" ht="16.5" customHeight="1" x14ac:dyDescent="0.3">
      <c r="A5923" s="26" t="s">
        <v>3140</v>
      </c>
      <c r="B5923" s="24" t="s">
        <v>1311</v>
      </c>
      <c r="C5923" s="24">
        <v>73</v>
      </c>
    </row>
    <row r="5924" spans="1:3" ht="16.5" customHeight="1" x14ac:dyDescent="0.3">
      <c r="A5924" s="26" t="s">
        <v>7575</v>
      </c>
      <c r="B5924" s="24" t="s">
        <v>2712</v>
      </c>
      <c r="C5924" s="24">
        <v>73</v>
      </c>
    </row>
    <row r="5925" spans="1:3" ht="16.5" customHeight="1" x14ac:dyDescent="0.3">
      <c r="A5925" s="26" t="s">
        <v>3141</v>
      </c>
      <c r="B5925" s="24" t="s">
        <v>3142</v>
      </c>
      <c r="C5925" s="24">
        <v>6.23</v>
      </c>
    </row>
    <row r="5926" spans="1:3" ht="16.5" customHeight="1" x14ac:dyDescent="0.3">
      <c r="A5926" s="26" t="s">
        <v>3143</v>
      </c>
      <c r="B5926" s="24" t="s">
        <v>3144</v>
      </c>
      <c r="C5926" s="24">
        <v>116</v>
      </c>
    </row>
    <row r="5927" spans="1:3" ht="16.5" customHeight="1" x14ac:dyDescent="0.3">
      <c r="A5927" s="26" t="s">
        <v>3145</v>
      </c>
      <c r="B5927" s="24" t="s">
        <v>12988</v>
      </c>
      <c r="C5927" s="24">
        <v>69</v>
      </c>
    </row>
    <row r="5928" spans="1:3" ht="16.5" customHeight="1" x14ac:dyDescent="0.3">
      <c r="A5928" s="26" t="s">
        <v>3146</v>
      </c>
      <c r="B5928" s="24" t="s">
        <v>3147</v>
      </c>
      <c r="C5928" s="24">
        <v>26.19</v>
      </c>
    </row>
    <row r="5929" spans="1:3" ht="16.5" customHeight="1" x14ac:dyDescent="0.3">
      <c r="A5929" s="26" t="s">
        <v>3148</v>
      </c>
      <c r="B5929" s="24" t="s">
        <v>3149</v>
      </c>
      <c r="C5929" s="24">
        <v>24.99</v>
      </c>
    </row>
    <row r="5930" spans="1:3" ht="16.5" customHeight="1" x14ac:dyDescent="0.3">
      <c r="A5930" s="26" t="s">
        <v>3150</v>
      </c>
      <c r="B5930" s="24" t="s">
        <v>3151</v>
      </c>
      <c r="C5930" s="24">
        <v>25.03</v>
      </c>
    </row>
    <row r="5931" spans="1:3" ht="16.5" customHeight="1" x14ac:dyDescent="0.3">
      <c r="A5931" s="26" t="s">
        <v>7576</v>
      </c>
      <c r="B5931" s="24" t="s">
        <v>3152</v>
      </c>
      <c r="C5931" s="24">
        <v>17.940000000000001</v>
      </c>
    </row>
    <row r="5932" spans="1:3" ht="16.5" customHeight="1" x14ac:dyDescent="0.3">
      <c r="A5932" s="26" t="s">
        <v>7577</v>
      </c>
      <c r="B5932" s="24" t="s">
        <v>3153</v>
      </c>
      <c r="C5932" s="24">
        <v>173</v>
      </c>
    </row>
    <row r="5933" spans="1:3" ht="16.5" customHeight="1" x14ac:dyDescent="0.3">
      <c r="A5933" s="26" t="s">
        <v>7578</v>
      </c>
      <c r="B5933" s="24" t="s">
        <v>3154</v>
      </c>
      <c r="C5933" s="24">
        <v>32.880000000000003</v>
      </c>
    </row>
    <row r="5934" spans="1:3" ht="16.5" customHeight="1" x14ac:dyDescent="0.3">
      <c r="A5934" s="26" t="s">
        <v>3155</v>
      </c>
      <c r="B5934" s="24" t="s">
        <v>12989</v>
      </c>
      <c r="C5934" s="24">
        <v>163</v>
      </c>
    </row>
    <row r="5935" spans="1:3" ht="16.5" customHeight="1" x14ac:dyDescent="0.3">
      <c r="A5935" s="26" t="s">
        <v>7579</v>
      </c>
      <c r="B5935" s="24" t="s">
        <v>3156</v>
      </c>
      <c r="C5935" s="24">
        <v>49.33</v>
      </c>
    </row>
    <row r="5936" spans="1:3" ht="16.5" customHeight="1" x14ac:dyDescent="0.3">
      <c r="A5936" s="26" t="s">
        <v>3157</v>
      </c>
      <c r="B5936" s="24" t="s">
        <v>3158</v>
      </c>
      <c r="C5936" s="24">
        <v>86</v>
      </c>
    </row>
    <row r="5937" spans="1:3" ht="16.5" customHeight="1" x14ac:dyDescent="0.3">
      <c r="A5937" s="26" t="s">
        <v>3159</v>
      </c>
      <c r="B5937" s="24" t="s">
        <v>3160</v>
      </c>
      <c r="C5937" s="24">
        <v>74.52</v>
      </c>
    </row>
    <row r="5938" spans="1:3" ht="16.5" customHeight="1" x14ac:dyDescent="0.3">
      <c r="A5938" s="26" t="s">
        <v>3161</v>
      </c>
      <c r="B5938" s="24" t="s">
        <v>3160</v>
      </c>
      <c r="C5938" s="24">
        <v>161</v>
      </c>
    </row>
    <row r="5939" spans="1:3" ht="16.5" customHeight="1" x14ac:dyDescent="0.3">
      <c r="A5939" s="26" t="s">
        <v>7580</v>
      </c>
      <c r="B5939" s="24" t="s">
        <v>2712</v>
      </c>
      <c r="C5939" s="24">
        <v>31.26</v>
      </c>
    </row>
    <row r="5940" spans="1:3" ht="16.5" customHeight="1" x14ac:dyDescent="0.3">
      <c r="A5940" s="26" t="s">
        <v>3162</v>
      </c>
      <c r="B5940" s="24" t="s">
        <v>3139</v>
      </c>
      <c r="C5940" s="24">
        <v>52.73</v>
      </c>
    </row>
    <row r="5941" spans="1:3" ht="16.5" customHeight="1" x14ac:dyDescent="0.3">
      <c r="A5941" s="26" t="s">
        <v>3163</v>
      </c>
      <c r="B5941" s="24" t="s">
        <v>3164</v>
      </c>
      <c r="C5941" s="24">
        <v>40.78</v>
      </c>
    </row>
    <row r="5942" spans="1:3" ht="16.5" customHeight="1" x14ac:dyDescent="0.3">
      <c r="A5942" s="26" t="s">
        <v>3165</v>
      </c>
      <c r="B5942" s="24" t="s">
        <v>12990</v>
      </c>
      <c r="C5942" s="24">
        <v>122</v>
      </c>
    </row>
    <row r="5943" spans="1:3" ht="16.5" customHeight="1" x14ac:dyDescent="0.3">
      <c r="A5943" s="26" t="s">
        <v>7581</v>
      </c>
      <c r="B5943" s="24" t="s">
        <v>3166</v>
      </c>
      <c r="C5943" s="24">
        <v>59.67</v>
      </c>
    </row>
    <row r="5944" spans="1:3" ht="16.5" customHeight="1" x14ac:dyDescent="0.3">
      <c r="A5944" s="26" t="s">
        <v>3167</v>
      </c>
      <c r="B5944" s="24" t="s">
        <v>12991</v>
      </c>
      <c r="C5944" s="24">
        <v>31.58</v>
      </c>
    </row>
    <row r="5945" spans="1:3" ht="16.5" customHeight="1" x14ac:dyDescent="0.3">
      <c r="A5945" s="26" t="s">
        <v>3168</v>
      </c>
      <c r="B5945" s="24" t="s">
        <v>3169</v>
      </c>
      <c r="C5945" s="24">
        <v>52.72</v>
      </c>
    </row>
    <row r="5946" spans="1:3" ht="16.5" customHeight="1" x14ac:dyDescent="0.3">
      <c r="A5946" s="26" t="s">
        <v>3170</v>
      </c>
      <c r="B5946" s="24" t="s">
        <v>3171</v>
      </c>
      <c r="C5946" s="24">
        <v>76</v>
      </c>
    </row>
    <row r="5947" spans="1:3" ht="16.5" customHeight="1" x14ac:dyDescent="0.3">
      <c r="A5947" s="26" t="s">
        <v>3172</v>
      </c>
      <c r="B5947" s="24" t="s">
        <v>12992</v>
      </c>
      <c r="C5947" s="24">
        <v>10.49</v>
      </c>
    </row>
    <row r="5948" spans="1:3" ht="16.5" customHeight="1" x14ac:dyDescent="0.3">
      <c r="A5948" s="26" t="s">
        <v>7582</v>
      </c>
      <c r="B5948" s="24" t="s">
        <v>12993</v>
      </c>
      <c r="C5948" s="24">
        <v>5.97</v>
      </c>
    </row>
    <row r="5949" spans="1:3" ht="16.5" customHeight="1" x14ac:dyDescent="0.3">
      <c r="A5949" s="26" t="s">
        <v>3173</v>
      </c>
      <c r="B5949" s="24" t="s">
        <v>3174</v>
      </c>
      <c r="C5949" s="24">
        <v>2.41</v>
      </c>
    </row>
    <row r="5950" spans="1:3" ht="16.5" customHeight="1" x14ac:dyDescent="0.3">
      <c r="A5950" s="26" t="s">
        <v>7583</v>
      </c>
      <c r="B5950" s="24" t="s">
        <v>12994</v>
      </c>
      <c r="C5950" s="24">
        <v>0.2</v>
      </c>
    </row>
    <row r="5951" spans="1:3" ht="16.5" customHeight="1" x14ac:dyDescent="0.3">
      <c r="A5951" s="26" t="s">
        <v>3175</v>
      </c>
      <c r="B5951" s="24" t="s">
        <v>2712</v>
      </c>
      <c r="C5951" s="24">
        <v>37.130000000000003</v>
      </c>
    </row>
    <row r="5952" spans="1:3" ht="16.5" customHeight="1" x14ac:dyDescent="0.3">
      <c r="A5952" s="26" t="s">
        <v>3176</v>
      </c>
      <c r="B5952" s="24" t="s">
        <v>3177</v>
      </c>
      <c r="C5952" s="24">
        <v>132</v>
      </c>
    </row>
    <row r="5953" spans="1:3" ht="16.5" customHeight="1" x14ac:dyDescent="0.3">
      <c r="A5953" s="26" t="s">
        <v>3178</v>
      </c>
      <c r="B5953" s="24" t="s">
        <v>3179</v>
      </c>
      <c r="C5953" s="24">
        <v>138</v>
      </c>
    </row>
    <row r="5954" spans="1:3" ht="16.5" customHeight="1" x14ac:dyDescent="0.3">
      <c r="A5954" s="26" t="s">
        <v>7584</v>
      </c>
      <c r="B5954" s="24" t="s">
        <v>830</v>
      </c>
      <c r="C5954" s="24">
        <v>34.76</v>
      </c>
    </row>
    <row r="5955" spans="1:3" ht="16.5" customHeight="1" x14ac:dyDescent="0.3">
      <c r="A5955" s="26" t="s">
        <v>3180</v>
      </c>
      <c r="B5955" s="24" t="s">
        <v>12995</v>
      </c>
      <c r="C5955" s="24">
        <v>24</v>
      </c>
    </row>
    <row r="5956" spans="1:3" ht="16.5" customHeight="1" x14ac:dyDescent="0.3">
      <c r="A5956" s="26" t="s">
        <v>3181</v>
      </c>
      <c r="B5956" s="24" t="s">
        <v>3182</v>
      </c>
      <c r="C5956" s="24">
        <v>29.31</v>
      </c>
    </row>
    <row r="5957" spans="1:3" ht="16.5" customHeight="1" x14ac:dyDescent="0.3">
      <c r="A5957" s="26" t="s">
        <v>7585</v>
      </c>
      <c r="B5957" s="24" t="s">
        <v>12996</v>
      </c>
      <c r="C5957" s="24">
        <v>16.5</v>
      </c>
    </row>
    <row r="5958" spans="1:3" ht="16.5" customHeight="1" x14ac:dyDescent="0.3">
      <c r="A5958" s="26" t="s">
        <v>7586</v>
      </c>
      <c r="B5958" s="24" t="s">
        <v>12997</v>
      </c>
      <c r="C5958" s="24">
        <v>9.0299999999999994</v>
      </c>
    </row>
    <row r="5959" spans="1:3" ht="16.5" customHeight="1" x14ac:dyDescent="0.3">
      <c r="A5959" s="26" t="s">
        <v>3183</v>
      </c>
      <c r="B5959" s="24" t="s">
        <v>3184</v>
      </c>
      <c r="C5959" s="24">
        <v>109</v>
      </c>
    </row>
    <row r="5960" spans="1:3" ht="16.5" customHeight="1" x14ac:dyDescent="0.3">
      <c r="A5960" s="26" t="s">
        <v>7587</v>
      </c>
      <c r="B5960" s="24" t="s">
        <v>12998</v>
      </c>
      <c r="C5960" s="24">
        <v>23.96</v>
      </c>
    </row>
    <row r="5961" spans="1:3" ht="16.5" customHeight="1" x14ac:dyDescent="0.3">
      <c r="A5961" s="26" t="s">
        <v>3185</v>
      </c>
      <c r="B5961" s="24" t="s">
        <v>12999</v>
      </c>
      <c r="C5961" s="24">
        <v>102</v>
      </c>
    </row>
    <row r="5962" spans="1:3" ht="16.5" customHeight="1" x14ac:dyDescent="0.3">
      <c r="A5962" s="26" t="s">
        <v>3186</v>
      </c>
      <c r="B5962" s="24" t="s">
        <v>3187</v>
      </c>
      <c r="C5962" s="24">
        <v>829</v>
      </c>
    </row>
    <row r="5963" spans="1:3" ht="16.5" customHeight="1" x14ac:dyDescent="0.3">
      <c r="A5963" s="26" t="s">
        <v>3188</v>
      </c>
      <c r="B5963" s="24" t="s">
        <v>13000</v>
      </c>
      <c r="C5963" s="24">
        <v>469</v>
      </c>
    </row>
    <row r="5964" spans="1:3" ht="16.5" customHeight="1" x14ac:dyDescent="0.3">
      <c r="A5964" s="26" t="s">
        <v>3189</v>
      </c>
      <c r="B5964" s="24" t="s">
        <v>13001</v>
      </c>
      <c r="C5964" s="24">
        <v>626</v>
      </c>
    </row>
    <row r="5965" spans="1:3" ht="16.5" customHeight="1" x14ac:dyDescent="0.3">
      <c r="A5965" s="26" t="s">
        <v>3190</v>
      </c>
      <c r="B5965" s="24" t="s">
        <v>13002</v>
      </c>
      <c r="C5965" s="24">
        <v>519</v>
      </c>
    </row>
    <row r="5966" spans="1:3" ht="16.5" customHeight="1" x14ac:dyDescent="0.3">
      <c r="A5966" s="26" t="s">
        <v>3191</v>
      </c>
      <c r="B5966" s="24" t="s">
        <v>13003</v>
      </c>
      <c r="C5966" s="24">
        <v>503</v>
      </c>
    </row>
    <row r="5967" spans="1:3" ht="16.5" customHeight="1" x14ac:dyDescent="0.3">
      <c r="A5967" s="26" t="s">
        <v>7588</v>
      </c>
      <c r="B5967" s="24" t="s">
        <v>13004</v>
      </c>
      <c r="C5967" s="24">
        <v>607</v>
      </c>
    </row>
    <row r="5968" spans="1:3" ht="16.5" customHeight="1" x14ac:dyDescent="0.3">
      <c r="A5968" s="26" t="s">
        <v>7589</v>
      </c>
      <c r="B5968" s="24" t="s">
        <v>13005</v>
      </c>
      <c r="C5968" s="25">
        <v>2160</v>
      </c>
    </row>
    <row r="5969" spans="1:3" ht="16.5" customHeight="1" x14ac:dyDescent="0.3">
      <c r="A5969" s="26" t="s">
        <v>7590</v>
      </c>
      <c r="B5969" s="24" t="s">
        <v>3192</v>
      </c>
      <c r="C5969" s="24">
        <v>850</v>
      </c>
    </row>
    <row r="5970" spans="1:3" ht="16.5" customHeight="1" x14ac:dyDescent="0.3">
      <c r="A5970" s="26" t="s">
        <v>3193</v>
      </c>
      <c r="B5970" s="24" t="s">
        <v>3194</v>
      </c>
      <c r="C5970" s="24">
        <v>803</v>
      </c>
    </row>
    <row r="5971" spans="1:3" ht="16.5" customHeight="1" x14ac:dyDescent="0.3">
      <c r="A5971" s="26" t="s">
        <v>3195</v>
      </c>
      <c r="B5971" s="24" t="s">
        <v>3196</v>
      </c>
      <c r="C5971" s="25">
        <v>1329</v>
      </c>
    </row>
    <row r="5972" spans="1:3" ht="16.5" customHeight="1" x14ac:dyDescent="0.3">
      <c r="A5972" s="26" t="s">
        <v>3197</v>
      </c>
      <c r="B5972" s="24" t="s">
        <v>3198</v>
      </c>
      <c r="C5972" s="24">
        <v>597</v>
      </c>
    </row>
    <row r="5973" spans="1:3" ht="16.5" customHeight="1" x14ac:dyDescent="0.3">
      <c r="A5973" s="26" t="s">
        <v>7591</v>
      </c>
      <c r="B5973" s="24" t="s">
        <v>13006</v>
      </c>
      <c r="C5973" s="24">
        <v>330</v>
      </c>
    </row>
    <row r="5974" spans="1:3" ht="16.5" customHeight="1" x14ac:dyDescent="0.3">
      <c r="A5974" s="26" t="s">
        <v>3199</v>
      </c>
      <c r="B5974" s="24" t="s">
        <v>13007</v>
      </c>
      <c r="C5974" s="24">
        <v>599</v>
      </c>
    </row>
    <row r="5975" spans="1:3" ht="16.5" customHeight="1" x14ac:dyDescent="0.3">
      <c r="A5975" s="26" t="s">
        <v>3200</v>
      </c>
      <c r="B5975" s="24" t="s">
        <v>13008</v>
      </c>
      <c r="C5975" s="24">
        <v>9.2899999999999991</v>
      </c>
    </row>
    <row r="5976" spans="1:3" ht="16.5" customHeight="1" x14ac:dyDescent="0.3">
      <c r="A5976" s="26" t="s">
        <v>3201</v>
      </c>
      <c r="B5976" s="24" t="s">
        <v>3202</v>
      </c>
      <c r="C5976" s="24">
        <v>6.36</v>
      </c>
    </row>
    <row r="5977" spans="1:3" ht="16.5" customHeight="1" x14ac:dyDescent="0.3">
      <c r="A5977" s="26" t="s">
        <v>3201</v>
      </c>
      <c r="B5977" s="24" t="s">
        <v>3202</v>
      </c>
      <c r="C5977" s="24">
        <v>6.36</v>
      </c>
    </row>
    <row r="5978" spans="1:3" ht="16.5" customHeight="1" x14ac:dyDescent="0.3">
      <c r="A5978" s="26" t="s">
        <v>3203</v>
      </c>
      <c r="B5978" s="24" t="s">
        <v>13009</v>
      </c>
      <c r="C5978" s="24">
        <v>45.9</v>
      </c>
    </row>
    <row r="5979" spans="1:3" ht="16.5" customHeight="1" x14ac:dyDescent="0.3">
      <c r="A5979" s="26" t="s">
        <v>3204</v>
      </c>
      <c r="B5979" s="24" t="s">
        <v>3205</v>
      </c>
      <c r="C5979" s="24">
        <v>32.14</v>
      </c>
    </row>
    <row r="5980" spans="1:3" ht="16.5" customHeight="1" x14ac:dyDescent="0.3">
      <c r="A5980" s="26" t="s">
        <v>3206</v>
      </c>
      <c r="B5980" s="24" t="s">
        <v>13010</v>
      </c>
      <c r="C5980" s="24">
        <v>5.14</v>
      </c>
    </row>
    <row r="5981" spans="1:3" ht="16.5" customHeight="1" x14ac:dyDescent="0.3">
      <c r="A5981" s="26" t="s">
        <v>3207</v>
      </c>
      <c r="B5981" s="24" t="s">
        <v>13011</v>
      </c>
      <c r="C5981" s="24">
        <v>21.38</v>
      </c>
    </row>
    <row r="5982" spans="1:3" ht="16.5" customHeight="1" x14ac:dyDescent="0.3">
      <c r="A5982" s="26" t="s">
        <v>3208</v>
      </c>
      <c r="B5982" s="24" t="s">
        <v>13012</v>
      </c>
      <c r="C5982" s="24">
        <v>75</v>
      </c>
    </row>
    <row r="5983" spans="1:3" ht="16.5" customHeight="1" x14ac:dyDescent="0.3">
      <c r="A5983" s="26" t="s">
        <v>7592</v>
      </c>
      <c r="B5983" s="24" t="s">
        <v>13013</v>
      </c>
      <c r="C5983" s="24">
        <v>10.19</v>
      </c>
    </row>
    <row r="5984" spans="1:3" ht="16.5" customHeight="1" x14ac:dyDescent="0.3">
      <c r="A5984" s="26" t="s">
        <v>7593</v>
      </c>
      <c r="B5984" s="24" t="s">
        <v>13014</v>
      </c>
      <c r="C5984" s="24">
        <v>3.77</v>
      </c>
    </row>
    <row r="5985" spans="1:3" ht="16.5" customHeight="1" x14ac:dyDescent="0.3">
      <c r="A5985" s="26" t="s">
        <v>7594</v>
      </c>
      <c r="B5985" s="24" t="s">
        <v>13015</v>
      </c>
      <c r="C5985" s="24">
        <v>2.19</v>
      </c>
    </row>
    <row r="5986" spans="1:3" ht="16.5" customHeight="1" x14ac:dyDescent="0.3">
      <c r="A5986" s="26" t="s">
        <v>7595</v>
      </c>
      <c r="B5986" s="24" t="s">
        <v>13016</v>
      </c>
      <c r="C5986" s="24">
        <v>1.53</v>
      </c>
    </row>
    <row r="5987" spans="1:3" ht="16.5" customHeight="1" x14ac:dyDescent="0.3">
      <c r="A5987" s="26" t="s">
        <v>3209</v>
      </c>
      <c r="B5987" s="24" t="s">
        <v>13017</v>
      </c>
      <c r="C5987" s="24">
        <v>4.3</v>
      </c>
    </row>
    <row r="5988" spans="1:3" ht="16.5" customHeight="1" x14ac:dyDescent="0.3">
      <c r="A5988" s="26" t="s">
        <v>7596</v>
      </c>
      <c r="B5988" s="24" t="s">
        <v>13018</v>
      </c>
      <c r="C5988" s="24">
        <v>13.99</v>
      </c>
    </row>
    <row r="5989" spans="1:3" ht="16.5" customHeight="1" x14ac:dyDescent="0.3">
      <c r="A5989" s="26" t="s">
        <v>7597</v>
      </c>
      <c r="B5989" s="24" t="s">
        <v>13019</v>
      </c>
      <c r="C5989" s="24">
        <v>5.0199999999999996</v>
      </c>
    </row>
    <row r="5990" spans="1:3" ht="16.5" customHeight="1" x14ac:dyDescent="0.3">
      <c r="A5990" s="26" t="s">
        <v>3210</v>
      </c>
      <c r="B5990" s="24" t="s">
        <v>3211</v>
      </c>
      <c r="C5990" s="24">
        <v>2.44</v>
      </c>
    </row>
    <row r="5991" spans="1:3" ht="16.5" customHeight="1" x14ac:dyDescent="0.3">
      <c r="A5991" s="26" t="s">
        <v>3212</v>
      </c>
      <c r="B5991" s="24" t="s">
        <v>3213</v>
      </c>
      <c r="C5991" s="24">
        <v>16.22</v>
      </c>
    </row>
    <row r="5992" spans="1:3" ht="16.5" customHeight="1" x14ac:dyDescent="0.3">
      <c r="A5992" s="26" t="s">
        <v>7598</v>
      </c>
      <c r="B5992" s="24" t="s">
        <v>13020</v>
      </c>
      <c r="C5992" s="24">
        <v>100</v>
      </c>
    </row>
    <row r="5993" spans="1:3" ht="16.5" customHeight="1" x14ac:dyDescent="0.3">
      <c r="A5993" s="26" t="s">
        <v>3214</v>
      </c>
      <c r="B5993" s="24" t="s">
        <v>13021</v>
      </c>
      <c r="C5993" s="24">
        <v>85</v>
      </c>
    </row>
    <row r="5994" spans="1:3" ht="16.5" customHeight="1" x14ac:dyDescent="0.3">
      <c r="A5994" s="26" t="s">
        <v>3215</v>
      </c>
      <c r="B5994" s="24" t="s">
        <v>3216</v>
      </c>
      <c r="C5994" s="24">
        <v>128</v>
      </c>
    </row>
    <row r="5995" spans="1:3" ht="16.5" customHeight="1" x14ac:dyDescent="0.3">
      <c r="A5995" s="26" t="s">
        <v>7599</v>
      </c>
      <c r="B5995" s="24" t="s">
        <v>3217</v>
      </c>
      <c r="C5995" s="24">
        <v>246</v>
      </c>
    </row>
    <row r="5996" spans="1:3" ht="16.5" customHeight="1" x14ac:dyDescent="0.3">
      <c r="A5996" s="26" t="s">
        <v>7600</v>
      </c>
      <c r="B5996" s="24" t="s">
        <v>13022</v>
      </c>
      <c r="C5996" s="24">
        <v>104</v>
      </c>
    </row>
    <row r="5997" spans="1:3" ht="16.5" customHeight="1" x14ac:dyDescent="0.3">
      <c r="A5997" s="26" t="s">
        <v>7601</v>
      </c>
      <c r="B5997" s="24" t="s">
        <v>13023</v>
      </c>
      <c r="C5997" s="24">
        <v>67.53</v>
      </c>
    </row>
    <row r="5998" spans="1:3" ht="16.5" customHeight="1" x14ac:dyDescent="0.3">
      <c r="A5998" s="26" t="s">
        <v>3218</v>
      </c>
      <c r="B5998" s="24" t="s">
        <v>3219</v>
      </c>
      <c r="C5998" s="24">
        <v>782</v>
      </c>
    </row>
    <row r="5999" spans="1:3" ht="16.5" customHeight="1" x14ac:dyDescent="0.3">
      <c r="A5999" s="26" t="s">
        <v>3220</v>
      </c>
      <c r="B5999" s="24" t="s">
        <v>3221</v>
      </c>
      <c r="C5999" s="24">
        <v>678</v>
      </c>
    </row>
    <row r="6000" spans="1:3" ht="16.5" customHeight="1" x14ac:dyDescent="0.3">
      <c r="A6000" s="26" t="s">
        <v>7602</v>
      </c>
      <c r="B6000" s="24" t="s">
        <v>3222</v>
      </c>
      <c r="C6000" s="24">
        <v>265</v>
      </c>
    </row>
    <row r="6001" spans="1:3" ht="16.5" customHeight="1" x14ac:dyDescent="0.3">
      <c r="A6001" s="26" t="s">
        <v>3223</v>
      </c>
      <c r="B6001" s="24" t="s">
        <v>3224</v>
      </c>
      <c r="C6001" s="24">
        <v>385</v>
      </c>
    </row>
    <row r="6002" spans="1:3" ht="16.5" customHeight="1" x14ac:dyDescent="0.3">
      <c r="A6002" s="26" t="s">
        <v>7603</v>
      </c>
      <c r="B6002" s="24" t="s">
        <v>13024</v>
      </c>
      <c r="C6002" s="24">
        <v>250</v>
      </c>
    </row>
    <row r="6003" spans="1:3" ht="16.5" customHeight="1" x14ac:dyDescent="0.3">
      <c r="A6003" s="26" t="s">
        <v>3225</v>
      </c>
      <c r="B6003" s="24" t="s">
        <v>13025</v>
      </c>
      <c r="C6003" s="24">
        <v>416</v>
      </c>
    </row>
    <row r="6004" spans="1:3" ht="16.5" customHeight="1" x14ac:dyDescent="0.3">
      <c r="A6004" s="26" t="s">
        <v>3226</v>
      </c>
      <c r="B6004" s="24" t="s">
        <v>13026</v>
      </c>
      <c r="C6004" s="24">
        <v>499</v>
      </c>
    </row>
    <row r="6005" spans="1:3" ht="16.5" customHeight="1" x14ac:dyDescent="0.3">
      <c r="A6005" s="26" t="s">
        <v>3227</v>
      </c>
      <c r="B6005" s="24" t="s">
        <v>13027</v>
      </c>
      <c r="C6005" s="24">
        <v>15.89</v>
      </c>
    </row>
    <row r="6006" spans="1:3" ht="16.5" customHeight="1" x14ac:dyDescent="0.3">
      <c r="A6006" s="26" t="s">
        <v>3228</v>
      </c>
      <c r="B6006" s="24" t="s">
        <v>13028</v>
      </c>
      <c r="C6006" s="24">
        <v>578</v>
      </c>
    </row>
    <row r="6007" spans="1:3" ht="16.5" customHeight="1" x14ac:dyDescent="0.3">
      <c r="A6007" s="26" t="s">
        <v>3229</v>
      </c>
      <c r="B6007" s="24" t="s">
        <v>13029</v>
      </c>
      <c r="C6007" s="24">
        <v>506</v>
      </c>
    </row>
    <row r="6008" spans="1:3" ht="16.5" customHeight="1" x14ac:dyDescent="0.3">
      <c r="A6008" s="26" t="s">
        <v>7604</v>
      </c>
      <c r="B6008" s="24" t="s">
        <v>13030</v>
      </c>
      <c r="C6008" s="24">
        <v>59.29</v>
      </c>
    </row>
    <row r="6009" spans="1:3" ht="16.5" customHeight="1" x14ac:dyDescent="0.3">
      <c r="A6009" s="26" t="s">
        <v>3230</v>
      </c>
      <c r="B6009" s="24" t="s">
        <v>13031</v>
      </c>
      <c r="C6009" s="24">
        <v>59.29</v>
      </c>
    </row>
    <row r="6010" spans="1:3" ht="16.5" customHeight="1" x14ac:dyDescent="0.3">
      <c r="A6010" s="26" t="s">
        <v>7605</v>
      </c>
      <c r="B6010" s="24" t="s">
        <v>13032</v>
      </c>
      <c r="C6010" s="24">
        <v>25.04</v>
      </c>
    </row>
    <row r="6011" spans="1:3" ht="16.5" customHeight="1" x14ac:dyDescent="0.3">
      <c r="A6011" s="26" t="s">
        <v>3231</v>
      </c>
      <c r="B6011" s="24" t="s">
        <v>13033</v>
      </c>
      <c r="C6011" s="24">
        <v>157</v>
      </c>
    </row>
    <row r="6012" spans="1:3" ht="16.5" customHeight="1" x14ac:dyDescent="0.3">
      <c r="A6012" s="26" t="s">
        <v>7606</v>
      </c>
      <c r="B6012" s="24" t="s">
        <v>13034</v>
      </c>
      <c r="C6012" s="24">
        <v>2.35</v>
      </c>
    </row>
    <row r="6013" spans="1:3" ht="16.5" customHeight="1" x14ac:dyDescent="0.3">
      <c r="A6013" s="26" t="s">
        <v>3232</v>
      </c>
      <c r="B6013" s="24" t="s">
        <v>13035</v>
      </c>
      <c r="C6013" s="24">
        <v>271</v>
      </c>
    </row>
    <row r="6014" spans="1:3" ht="16.5" customHeight="1" x14ac:dyDescent="0.3">
      <c r="A6014" s="26" t="s">
        <v>7607</v>
      </c>
      <c r="B6014" s="24" t="s">
        <v>3233</v>
      </c>
      <c r="C6014" s="24">
        <v>85</v>
      </c>
    </row>
    <row r="6015" spans="1:3" ht="16.5" customHeight="1" x14ac:dyDescent="0.3">
      <c r="A6015" s="26" t="s">
        <v>3234</v>
      </c>
      <c r="B6015" s="24" t="s">
        <v>13036</v>
      </c>
      <c r="C6015" s="24">
        <v>6.14</v>
      </c>
    </row>
    <row r="6016" spans="1:3" ht="16.5" customHeight="1" x14ac:dyDescent="0.3">
      <c r="A6016" s="26" t="s">
        <v>3235</v>
      </c>
      <c r="B6016" s="24" t="s">
        <v>13037</v>
      </c>
      <c r="C6016" s="24">
        <v>46.35</v>
      </c>
    </row>
    <row r="6017" spans="1:3" ht="16.5" customHeight="1" x14ac:dyDescent="0.3">
      <c r="A6017" s="26" t="s">
        <v>3236</v>
      </c>
      <c r="B6017" s="24" t="s">
        <v>13038</v>
      </c>
      <c r="C6017" s="24">
        <v>21.52</v>
      </c>
    </row>
    <row r="6018" spans="1:3" ht="16.5" customHeight="1" x14ac:dyDescent="0.3">
      <c r="A6018" s="26" t="s">
        <v>3237</v>
      </c>
      <c r="B6018" s="24" t="s">
        <v>13039</v>
      </c>
      <c r="C6018" s="24">
        <v>115</v>
      </c>
    </row>
    <row r="6019" spans="1:3" ht="16.5" customHeight="1" x14ac:dyDescent="0.3">
      <c r="A6019" s="26" t="s">
        <v>7608</v>
      </c>
      <c r="B6019" s="24" t="s">
        <v>13040</v>
      </c>
      <c r="C6019" s="24">
        <v>66.5</v>
      </c>
    </row>
    <row r="6020" spans="1:3" ht="16.5" customHeight="1" x14ac:dyDescent="0.3">
      <c r="A6020" s="26" t="s">
        <v>7609</v>
      </c>
      <c r="B6020" s="24" t="s">
        <v>13041</v>
      </c>
      <c r="C6020" s="24">
        <v>66.5</v>
      </c>
    </row>
    <row r="6021" spans="1:3" ht="16.5" customHeight="1" x14ac:dyDescent="0.3">
      <c r="A6021" s="26" t="s">
        <v>7610</v>
      </c>
      <c r="B6021" s="24" t="s">
        <v>13042</v>
      </c>
      <c r="C6021" s="24">
        <v>166</v>
      </c>
    </row>
    <row r="6022" spans="1:3" ht="16.5" customHeight="1" x14ac:dyDescent="0.3">
      <c r="A6022" s="26" t="s">
        <v>7611</v>
      </c>
      <c r="B6022" s="24" t="s">
        <v>13043</v>
      </c>
      <c r="C6022" s="24">
        <v>27.62</v>
      </c>
    </row>
    <row r="6023" spans="1:3" ht="16.5" customHeight="1" x14ac:dyDescent="0.3">
      <c r="A6023" s="26" t="s">
        <v>3238</v>
      </c>
      <c r="B6023" s="24" t="s">
        <v>13044</v>
      </c>
      <c r="C6023" s="24">
        <v>10.210000000000001</v>
      </c>
    </row>
    <row r="6024" spans="1:3" ht="16.5" customHeight="1" x14ac:dyDescent="0.3">
      <c r="A6024" s="26" t="s">
        <v>3239</v>
      </c>
      <c r="B6024" s="24" t="s">
        <v>13045</v>
      </c>
      <c r="C6024" s="24">
        <v>2.91</v>
      </c>
    </row>
    <row r="6025" spans="1:3" ht="16.5" customHeight="1" x14ac:dyDescent="0.3">
      <c r="A6025" s="26" t="s">
        <v>7612</v>
      </c>
      <c r="B6025" s="24" t="s">
        <v>13046</v>
      </c>
      <c r="C6025" s="24">
        <v>87</v>
      </c>
    </row>
    <row r="6026" spans="1:3" ht="16.5" customHeight="1" x14ac:dyDescent="0.3">
      <c r="A6026" s="26" t="s">
        <v>3240</v>
      </c>
      <c r="B6026" s="24" t="s">
        <v>3241</v>
      </c>
      <c r="C6026" s="24">
        <v>264</v>
      </c>
    </row>
    <row r="6027" spans="1:3" ht="16.5" customHeight="1" x14ac:dyDescent="0.3">
      <c r="A6027" s="26" t="s">
        <v>3242</v>
      </c>
      <c r="B6027" s="24" t="s">
        <v>3243</v>
      </c>
      <c r="C6027" s="24">
        <v>518</v>
      </c>
    </row>
    <row r="6028" spans="1:3" ht="16.5" customHeight="1" x14ac:dyDescent="0.3">
      <c r="A6028" s="26" t="s">
        <v>3244</v>
      </c>
      <c r="B6028" s="24" t="s">
        <v>13047</v>
      </c>
      <c r="C6028" s="24">
        <v>503</v>
      </c>
    </row>
    <row r="6029" spans="1:3" ht="16.5" customHeight="1" x14ac:dyDescent="0.3">
      <c r="A6029" s="26" t="s">
        <v>7613</v>
      </c>
      <c r="B6029" s="24" t="s">
        <v>13048</v>
      </c>
      <c r="C6029" s="24">
        <v>73</v>
      </c>
    </row>
    <row r="6030" spans="1:3" ht="16.5" customHeight="1" x14ac:dyDescent="0.3">
      <c r="A6030" s="26" t="s">
        <v>7614</v>
      </c>
      <c r="B6030" s="24" t="s">
        <v>3245</v>
      </c>
      <c r="C6030" s="24">
        <v>73</v>
      </c>
    </row>
    <row r="6031" spans="1:3" ht="16.5" customHeight="1" x14ac:dyDescent="0.3">
      <c r="A6031" s="26" t="s">
        <v>3246</v>
      </c>
      <c r="B6031" s="24" t="s">
        <v>13049</v>
      </c>
      <c r="C6031" s="24">
        <v>65.209999999999994</v>
      </c>
    </row>
    <row r="6032" spans="1:3" ht="16.5" customHeight="1" x14ac:dyDescent="0.3">
      <c r="A6032" s="26" t="s">
        <v>3247</v>
      </c>
      <c r="B6032" s="24" t="s">
        <v>13050</v>
      </c>
      <c r="C6032" s="24">
        <v>105</v>
      </c>
    </row>
    <row r="6033" spans="1:3" ht="16.5" customHeight="1" x14ac:dyDescent="0.3">
      <c r="A6033" s="26" t="s">
        <v>3248</v>
      </c>
      <c r="B6033" s="24" t="s">
        <v>13051</v>
      </c>
      <c r="C6033" s="24">
        <v>19.66</v>
      </c>
    </row>
    <row r="6034" spans="1:3" ht="16.5" customHeight="1" x14ac:dyDescent="0.3">
      <c r="A6034" s="26" t="s">
        <v>7615</v>
      </c>
      <c r="B6034" s="24" t="s">
        <v>3249</v>
      </c>
      <c r="C6034" s="24">
        <v>43</v>
      </c>
    </row>
    <row r="6035" spans="1:3" ht="16.5" customHeight="1" x14ac:dyDescent="0.3">
      <c r="A6035" s="26" t="s">
        <v>3250</v>
      </c>
      <c r="B6035" s="24" t="s">
        <v>13052</v>
      </c>
      <c r="C6035" s="24">
        <v>0</v>
      </c>
    </row>
    <row r="6036" spans="1:3" ht="16.5" customHeight="1" x14ac:dyDescent="0.3">
      <c r="A6036" s="26" t="s">
        <v>3251</v>
      </c>
      <c r="B6036" s="24" t="s">
        <v>13053</v>
      </c>
      <c r="C6036" s="24">
        <v>49.63</v>
      </c>
    </row>
    <row r="6037" spans="1:3" ht="16.5" customHeight="1" x14ac:dyDescent="0.3">
      <c r="A6037" s="26" t="s">
        <v>7616</v>
      </c>
      <c r="B6037" s="24" t="s">
        <v>13054</v>
      </c>
      <c r="C6037" s="25">
        <v>12515</v>
      </c>
    </row>
    <row r="6038" spans="1:3" ht="16.5" customHeight="1" x14ac:dyDescent="0.3">
      <c r="A6038" s="26" t="s">
        <v>7617</v>
      </c>
      <c r="B6038" s="24" t="s">
        <v>13055</v>
      </c>
      <c r="C6038" s="25">
        <v>21581</v>
      </c>
    </row>
    <row r="6039" spans="1:3" ht="16.5" customHeight="1" x14ac:dyDescent="0.3">
      <c r="A6039" s="26" t="s">
        <v>7618</v>
      </c>
      <c r="B6039" s="24" t="s">
        <v>13056</v>
      </c>
      <c r="C6039" s="25">
        <v>18631</v>
      </c>
    </row>
    <row r="6040" spans="1:3" ht="16.5" customHeight="1" x14ac:dyDescent="0.3">
      <c r="A6040" s="26" t="s">
        <v>7619</v>
      </c>
      <c r="B6040" s="24" t="s">
        <v>13057</v>
      </c>
      <c r="C6040" s="25">
        <v>22074</v>
      </c>
    </row>
    <row r="6041" spans="1:3" ht="16.5" customHeight="1" x14ac:dyDescent="0.3">
      <c r="A6041" s="26" t="s">
        <v>7620</v>
      </c>
      <c r="B6041" s="24" t="s">
        <v>13058</v>
      </c>
      <c r="C6041" s="25">
        <v>19125</v>
      </c>
    </row>
    <row r="6042" spans="1:3" ht="16.5" customHeight="1" x14ac:dyDescent="0.3">
      <c r="A6042" s="26" t="s">
        <v>7621</v>
      </c>
      <c r="B6042" s="24" t="s">
        <v>13059</v>
      </c>
      <c r="C6042" s="25">
        <v>23577</v>
      </c>
    </row>
    <row r="6043" spans="1:3" ht="16.5" customHeight="1" x14ac:dyDescent="0.3">
      <c r="A6043" s="26" t="s">
        <v>7622</v>
      </c>
      <c r="B6043" s="24" t="s">
        <v>13060</v>
      </c>
      <c r="C6043" s="25">
        <v>20627</v>
      </c>
    </row>
    <row r="6044" spans="1:3" ht="16.5" customHeight="1" x14ac:dyDescent="0.3">
      <c r="A6044" s="26" t="s">
        <v>7623</v>
      </c>
      <c r="B6044" s="24" t="s">
        <v>13061</v>
      </c>
      <c r="C6044" s="25">
        <v>2491</v>
      </c>
    </row>
    <row r="6045" spans="1:3" ht="16.5" customHeight="1" x14ac:dyDescent="0.3">
      <c r="A6045" s="26" t="s">
        <v>7624</v>
      </c>
      <c r="B6045" s="24" t="s">
        <v>13062</v>
      </c>
      <c r="C6045" s="25">
        <v>2496</v>
      </c>
    </row>
    <row r="6046" spans="1:3" ht="16.5" customHeight="1" x14ac:dyDescent="0.3">
      <c r="A6046" s="26" t="s">
        <v>3252</v>
      </c>
      <c r="B6046" s="24" t="s">
        <v>3253</v>
      </c>
      <c r="C6046" s="24">
        <v>48.89</v>
      </c>
    </row>
    <row r="6047" spans="1:3" ht="16.5" customHeight="1" x14ac:dyDescent="0.3">
      <c r="A6047" s="26" t="s">
        <v>3254</v>
      </c>
      <c r="B6047" s="24" t="s">
        <v>13063</v>
      </c>
      <c r="C6047" s="24">
        <v>690</v>
      </c>
    </row>
    <row r="6048" spans="1:3" ht="16.5" customHeight="1" x14ac:dyDescent="0.3">
      <c r="A6048" s="26" t="s">
        <v>3255</v>
      </c>
      <c r="B6048" s="24" t="s">
        <v>13064</v>
      </c>
      <c r="C6048" s="24">
        <v>411</v>
      </c>
    </row>
    <row r="6049" spans="1:3" ht="16.5" customHeight="1" x14ac:dyDescent="0.3">
      <c r="A6049" s="26" t="s">
        <v>3256</v>
      </c>
      <c r="B6049" s="24" t="s">
        <v>13065</v>
      </c>
      <c r="C6049" s="24">
        <v>377</v>
      </c>
    </row>
    <row r="6050" spans="1:3" ht="16.5" customHeight="1" x14ac:dyDescent="0.3">
      <c r="A6050" s="26" t="s">
        <v>3257</v>
      </c>
      <c r="B6050" s="24" t="s">
        <v>3258</v>
      </c>
      <c r="C6050" s="24">
        <v>189</v>
      </c>
    </row>
    <row r="6051" spans="1:3" ht="16.5" customHeight="1" x14ac:dyDescent="0.3">
      <c r="A6051" s="26" t="s">
        <v>3259</v>
      </c>
      <c r="B6051" s="24" t="s">
        <v>3260</v>
      </c>
      <c r="C6051" s="24">
        <v>220</v>
      </c>
    </row>
    <row r="6052" spans="1:3" ht="16.5" customHeight="1" x14ac:dyDescent="0.3">
      <c r="A6052" s="26" t="s">
        <v>3261</v>
      </c>
      <c r="B6052" s="24" t="s">
        <v>13066</v>
      </c>
      <c r="C6052" s="25">
        <v>1124</v>
      </c>
    </row>
    <row r="6053" spans="1:3" ht="16.5" customHeight="1" x14ac:dyDescent="0.3">
      <c r="A6053" s="26" t="s">
        <v>3262</v>
      </c>
      <c r="B6053" s="24" t="s">
        <v>13067</v>
      </c>
      <c r="C6053" s="24">
        <v>7.45</v>
      </c>
    </row>
    <row r="6054" spans="1:3" ht="16.5" customHeight="1" x14ac:dyDescent="0.3">
      <c r="A6054" s="26" t="s">
        <v>7625</v>
      </c>
      <c r="B6054" s="24" t="s">
        <v>13068</v>
      </c>
      <c r="C6054" s="24">
        <v>12.18</v>
      </c>
    </row>
    <row r="6055" spans="1:3" ht="16.5" customHeight="1" x14ac:dyDescent="0.3">
      <c r="A6055" s="26" t="s">
        <v>7626</v>
      </c>
      <c r="B6055" s="24" t="s">
        <v>13069</v>
      </c>
      <c r="C6055" s="24">
        <v>14.68</v>
      </c>
    </row>
    <row r="6056" spans="1:3" ht="16.5" customHeight="1" x14ac:dyDescent="0.3">
      <c r="A6056" s="26" t="s">
        <v>7627</v>
      </c>
      <c r="B6056" s="24" t="s">
        <v>13070</v>
      </c>
      <c r="C6056" s="24">
        <v>40.14</v>
      </c>
    </row>
    <row r="6057" spans="1:3" ht="16.5" customHeight="1" x14ac:dyDescent="0.3">
      <c r="A6057" s="26" t="s">
        <v>7628</v>
      </c>
      <c r="B6057" s="24" t="s">
        <v>13071</v>
      </c>
      <c r="C6057" s="24">
        <v>41.45</v>
      </c>
    </row>
    <row r="6058" spans="1:3" ht="16.5" customHeight="1" x14ac:dyDescent="0.3">
      <c r="A6058" s="26" t="s">
        <v>7629</v>
      </c>
      <c r="B6058" s="24" t="s">
        <v>13072</v>
      </c>
      <c r="C6058" s="24">
        <v>42.59</v>
      </c>
    </row>
    <row r="6059" spans="1:3" ht="16.5" customHeight="1" x14ac:dyDescent="0.3">
      <c r="A6059" s="26" t="s">
        <v>7630</v>
      </c>
      <c r="B6059" s="24" t="s">
        <v>13073</v>
      </c>
      <c r="C6059" s="24">
        <v>52.1</v>
      </c>
    </row>
    <row r="6060" spans="1:3" ht="16.5" customHeight="1" x14ac:dyDescent="0.3">
      <c r="A6060" s="26" t="s">
        <v>7631</v>
      </c>
      <c r="B6060" s="24" t="s">
        <v>3263</v>
      </c>
      <c r="C6060" s="24">
        <v>501</v>
      </c>
    </row>
    <row r="6061" spans="1:3" ht="16.5" customHeight="1" x14ac:dyDescent="0.3">
      <c r="A6061" s="26" t="s">
        <v>3264</v>
      </c>
      <c r="B6061" s="24" t="s">
        <v>13074</v>
      </c>
      <c r="C6061" s="24">
        <v>134</v>
      </c>
    </row>
    <row r="6062" spans="1:3" ht="16.5" customHeight="1" x14ac:dyDescent="0.3">
      <c r="A6062" s="26" t="s">
        <v>3265</v>
      </c>
      <c r="B6062" s="24" t="s">
        <v>3266</v>
      </c>
      <c r="C6062" s="24">
        <v>353</v>
      </c>
    </row>
    <row r="6063" spans="1:3" ht="16.5" customHeight="1" x14ac:dyDescent="0.3">
      <c r="A6063" s="26" t="s">
        <v>3267</v>
      </c>
      <c r="B6063" s="24" t="s">
        <v>3268</v>
      </c>
      <c r="C6063" s="24">
        <v>64.33</v>
      </c>
    </row>
    <row r="6064" spans="1:3" ht="16.5" customHeight="1" x14ac:dyDescent="0.3">
      <c r="A6064" s="26" t="s">
        <v>7632</v>
      </c>
      <c r="B6064" s="24" t="s">
        <v>3269</v>
      </c>
      <c r="C6064" s="24">
        <v>102</v>
      </c>
    </row>
    <row r="6065" spans="1:3" ht="16.5" customHeight="1" x14ac:dyDescent="0.3">
      <c r="A6065" s="26" t="s">
        <v>3270</v>
      </c>
      <c r="B6065" s="24" t="s">
        <v>3271</v>
      </c>
      <c r="C6065" s="24">
        <v>923</v>
      </c>
    </row>
    <row r="6066" spans="1:3" ht="16.5" customHeight="1" x14ac:dyDescent="0.3">
      <c r="A6066" s="26" t="s">
        <v>7633</v>
      </c>
      <c r="B6066" s="24" t="s">
        <v>3272</v>
      </c>
      <c r="C6066" s="24">
        <v>11.1</v>
      </c>
    </row>
    <row r="6067" spans="1:3" ht="16.5" customHeight="1" x14ac:dyDescent="0.3">
      <c r="A6067" s="26" t="s">
        <v>7634</v>
      </c>
      <c r="B6067" s="24" t="s">
        <v>13075</v>
      </c>
      <c r="C6067" s="24">
        <v>74.349999999999994</v>
      </c>
    </row>
    <row r="6068" spans="1:3" ht="16.5" customHeight="1" x14ac:dyDescent="0.3">
      <c r="A6068" s="26" t="s">
        <v>3273</v>
      </c>
      <c r="B6068" s="24" t="s">
        <v>3274</v>
      </c>
      <c r="C6068" s="24">
        <v>804</v>
      </c>
    </row>
    <row r="6069" spans="1:3" ht="16.5" customHeight="1" x14ac:dyDescent="0.3">
      <c r="A6069" s="26" t="s">
        <v>7635</v>
      </c>
      <c r="B6069" s="24" t="s">
        <v>3275</v>
      </c>
      <c r="C6069" s="24">
        <v>244</v>
      </c>
    </row>
    <row r="6070" spans="1:3" ht="16.5" customHeight="1" x14ac:dyDescent="0.3">
      <c r="A6070" s="26" t="s">
        <v>3276</v>
      </c>
      <c r="B6070" s="24" t="s">
        <v>13076</v>
      </c>
      <c r="C6070" s="25">
        <v>10249</v>
      </c>
    </row>
    <row r="6071" spans="1:3" ht="16.5" customHeight="1" x14ac:dyDescent="0.3">
      <c r="A6071" s="26" t="s">
        <v>3277</v>
      </c>
      <c r="B6071" s="24" t="s">
        <v>3278</v>
      </c>
      <c r="C6071" s="25">
        <v>3340</v>
      </c>
    </row>
    <row r="6072" spans="1:3" ht="16.5" customHeight="1" x14ac:dyDescent="0.3">
      <c r="A6072" s="26" t="s">
        <v>3279</v>
      </c>
      <c r="B6072" s="24" t="s">
        <v>3280</v>
      </c>
      <c r="C6072" s="24">
        <v>276</v>
      </c>
    </row>
    <row r="6073" spans="1:3" ht="16.5" customHeight="1" x14ac:dyDescent="0.3">
      <c r="A6073" s="26" t="s">
        <v>3281</v>
      </c>
      <c r="B6073" s="24" t="s">
        <v>3282</v>
      </c>
      <c r="C6073" s="24">
        <v>59.15</v>
      </c>
    </row>
    <row r="6074" spans="1:3" ht="16.5" customHeight="1" x14ac:dyDescent="0.3">
      <c r="A6074" s="26" t="s">
        <v>3283</v>
      </c>
      <c r="B6074" s="24" t="s">
        <v>3284</v>
      </c>
      <c r="C6074" s="25">
        <v>11999</v>
      </c>
    </row>
    <row r="6075" spans="1:3" ht="16.5" customHeight="1" x14ac:dyDescent="0.3">
      <c r="A6075" s="26" t="s">
        <v>13077</v>
      </c>
      <c r="B6075" s="24" t="s">
        <v>13078</v>
      </c>
      <c r="C6075" s="24">
        <v>125</v>
      </c>
    </row>
    <row r="6076" spans="1:3" ht="16.5" customHeight="1" x14ac:dyDescent="0.3">
      <c r="A6076" s="26" t="s">
        <v>3285</v>
      </c>
      <c r="B6076" s="24" t="s">
        <v>13079</v>
      </c>
      <c r="C6076" s="25">
        <v>1510</v>
      </c>
    </row>
    <row r="6077" spans="1:3" ht="16.5" customHeight="1" x14ac:dyDescent="0.3">
      <c r="A6077" s="26" t="s">
        <v>3286</v>
      </c>
      <c r="B6077" s="24" t="s">
        <v>3287</v>
      </c>
      <c r="C6077" s="24">
        <v>9.33</v>
      </c>
    </row>
    <row r="6078" spans="1:3" ht="16.5" customHeight="1" x14ac:dyDescent="0.3">
      <c r="A6078" s="26" t="s">
        <v>3288</v>
      </c>
      <c r="B6078" s="24" t="s">
        <v>3289</v>
      </c>
      <c r="C6078" s="24">
        <v>779</v>
      </c>
    </row>
    <row r="6079" spans="1:3" ht="16.5" customHeight="1" x14ac:dyDescent="0.3">
      <c r="A6079" s="26" t="s">
        <v>3290</v>
      </c>
      <c r="B6079" s="24" t="s">
        <v>3291</v>
      </c>
      <c r="C6079" s="24">
        <v>354</v>
      </c>
    </row>
    <row r="6080" spans="1:3" ht="16.5" customHeight="1" x14ac:dyDescent="0.3">
      <c r="A6080" s="26" t="s">
        <v>3292</v>
      </c>
      <c r="B6080" s="24" t="s">
        <v>3293</v>
      </c>
      <c r="C6080" s="24">
        <v>396</v>
      </c>
    </row>
    <row r="6081" spans="1:3" ht="16.5" customHeight="1" x14ac:dyDescent="0.3">
      <c r="A6081" s="26" t="s">
        <v>7636</v>
      </c>
      <c r="B6081" s="24" t="s">
        <v>3294</v>
      </c>
      <c r="C6081" s="24">
        <v>350</v>
      </c>
    </row>
    <row r="6082" spans="1:3" ht="16.5" customHeight="1" x14ac:dyDescent="0.3">
      <c r="A6082" s="26" t="s">
        <v>3295</v>
      </c>
      <c r="B6082" s="24" t="s">
        <v>3296</v>
      </c>
      <c r="C6082" s="24">
        <v>200</v>
      </c>
    </row>
    <row r="6083" spans="1:3" ht="16.5" customHeight="1" x14ac:dyDescent="0.3">
      <c r="A6083" s="26" t="s">
        <v>7637</v>
      </c>
      <c r="B6083" s="24" t="s">
        <v>3297</v>
      </c>
      <c r="C6083" s="24">
        <v>110</v>
      </c>
    </row>
    <row r="6084" spans="1:3" ht="16.5" customHeight="1" x14ac:dyDescent="0.3">
      <c r="A6084" s="26" t="s">
        <v>7638</v>
      </c>
      <c r="B6084" s="24" t="s">
        <v>13080</v>
      </c>
      <c r="C6084" s="24">
        <v>504</v>
      </c>
    </row>
    <row r="6085" spans="1:3" ht="16.5" customHeight="1" x14ac:dyDescent="0.3">
      <c r="A6085" s="26" t="s">
        <v>3298</v>
      </c>
      <c r="B6085" s="24" t="s">
        <v>13081</v>
      </c>
      <c r="C6085" s="24">
        <v>157</v>
      </c>
    </row>
    <row r="6086" spans="1:3" ht="16.5" customHeight="1" x14ac:dyDescent="0.3">
      <c r="A6086" s="26" t="s">
        <v>3299</v>
      </c>
      <c r="B6086" s="24" t="s">
        <v>13082</v>
      </c>
      <c r="C6086" s="24">
        <v>94.08</v>
      </c>
    </row>
    <row r="6087" spans="1:3" ht="16.5" customHeight="1" x14ac:dyDescent="0.3">
      <c r="A6087" s="26" t="s">
        <v>3300</v>
      </c>
      <c r="B6087" s="24" t="s">
        <v>3301</v>
      </c>
      <c r="C6087" s="24">
        <v>313</v>
      </c>
    </row>
    <row r="6088" spans="1:3" ht="16.5" customHeight="1" x14ac:dyDescent="0.3">
      <c r="A6088" s="26" t="s">
        <v>7639</v>
      </c>
      <c r="B6088" s="24" t="s">
        <v>3302</v>
      </c>
      <c r="C6088" s="24">
        <v>59.93</v>
      </c>
    </row>
    <row r="6089" spans="1:3" ht="16.5" customHeight="1" x14ac:dyDescent="0.3">
      <c r="A6089" s="26" t="s">
        <v>3303</v>
      </c>
      <c r="B6089" s="24" t="s">
        <v>3304</v>
      </c>
      <c r="C6089" s="24">
        <v>199</v>
      </c>
    </row>
    <row r="6090" spans="1:3" ht="16.5" customHeight="1" x14ac:dyDescent="0.3">
      <c r="A6090" s="26" t="s">
        <v>7640</v>
      </c>
      <c r="B6090" s="24" t="s">
        <v>13083</v>
      </c>
      <c r="C6090" s="24">
        <v>233</v>
      </c>
    </row>
    <row r="6091" spans="1:3" ht="16.5" customHeight="1" x14ac:dyDescent="0.3">
      <c r="A6091" s="26" t="s">
        <v>3305</v>
      </c>
      <c r="B6091" s="24" t="s">
        <v>3306</v>
      </c>
      <c r="C6091" s="24">
        <v>173</v>
      </c>
    </row>
    <row r="6092" spans="1:3" ht="16.5" customHeight="1" x14ac:dyDescent="0.3">
      <c r="A6092" s="26" t="s">
        <v>3307</v>
      </c>
      <c r="B6092" s="24" t="s">
        <v>13084</v>
      </c>
      <c r="C6092" s="24">
        <v>377</v>
      </c>
    </row>
    <row r="6093" spans="1:3" ht="16.5" customHeight="1" x14ac:dyDescent="0.3">
      <c r="A6093" s="26" t="s">
        <v>3308</v>
      </c>
      <c r="B6093" s="24" t="s">
        <v>3309</v>
      </c>
      <c r="C6093" s="24">
        <v>74.38</v>
      </c>
    </row>
    <row r="6094" spans="1:3" ht="16.5" customHeight="1" x14ac:dyDescent="0.3">
      <c r="A6094" s="26" t="s">
        <v>7641</v>
      </c>
      <c r="B6094" s="24" t="s">
        <v>13085</v>
      </c>
      <c r="C6094" s="24">
        <v>564</v>
      </c>
    </row>
    <row r="6095" spans="1:3" ht="16.5" customHeight="1" x14ac:dyDescent="0.3">
      <c r="A6095" s="26" t="s">
        <v>3310</v>
      </c>
      <c r="B6095" s="24" t="s">
        <v>13086</v>
      </c>
      <c r="C6095" s="24">
        <v>115</v>
      </c>
    </row>
    <row r="6096" spans="1:3" ht="16.5" customHeight="1" x14ac:dyDescent="0.3">
      <c r="A6096" s="26" t="s">
        <v>7642</v>
      </c>
      <c r="B6096" s="24" t="s">
        <v>3311</v>
      </c>
      <c r="C6096" s="24">
        <v>553</v>
      </c>
    </row>
    <row r="6097" spans="1:3" ht="16.5" customHeight="1" x14ac:dyDescent="0.3">
      <c r="A6097" s="26" t="s">
        <v>7643</v>
      </c>
      <c r="B6097" s="24" t="s">
        <v>3312</v>
      </c>
      <c r="C6097" s="24">
        <v>392</v>
      </c>
    </row>
    <row r="6098" spans="1:3" ht="16.5" customHeight="1" x14ac:dyDescent="0.3">
      <c r="A6098" s="26" t="s">
        <v>7644</v>
      </c>
      <c r="B6098" s="24" t="s">
        <v>3313</v>
      </c>
      <c r="C6098" s="24">
        <v>343</v>
      </c>
    </row>
    <row r="6099" spans="1:3" ht="16.5" customHeight="1" x14ac:dyDescent="0.3">
      <c r="A6099" s="26" t="s">
        <v>7645</v>
      </c>
      <c r="B6099" s="24" t="s">
        <v>13087</v>
      </c>
      <c r="C6099" s="24">
        <v>19.7</v>
      </c>
    </row>
    <row r="6100" spans="1:3" ht="16.5" customHeight="1" x14ac:dyDescent="0.3">
      <c r="A6100" s="26" t="s">
        <v>3314</v>
      </c>
      <c r="B6100" s="24" t="s">
        <v>3315</v>
      </c>
      <c r="C6100" s="24">
        <v>32.08</v>
      </c>
    </row>
    <row r="6101" spans="1:3" ht="16.5" customHeight="1" x14ac:dyDescent="0.3">
      <c r="A6101" s="26" t="s">
        <v>3316</v>
      </c>
      <c r="B6101" s="24" t="s">
        <v>13088</v>
      </c>
      <c r="C6101" s="24">
        <v>309</v>
      </c>
    </row>
    <row r="6102" spans="1:3" ht="16.5" customHeight="1" x14ac:dyDescent="0.3">
      <c r="A6102" s="26" t="s">
        <v>7646</v>
      </c>
      <c r="B6102" s="24" t="s">
        <v>13089</v>
      </c>
      <c r="C6102" s="24">
        <v>83</v>
      </c>
    </row>
    <row r="6103" spans="1:3" ht="16.5" customHeight="1" x14ac:dyDescent="0.3">
      <c r="A6103" s="26" t="s">
        <v>7647</v>
      </c>
      <c r="B6103" s="24" t="s">
        <v>13090</v>
      </c>
      <c r="C6103" s="24">
        <v>44.31</v>
      </c>
    </row>
    <row r="6104" spans="1:3" ht="16.5" customHeight="1" x14ac:dyDescent="0.3">
      <c r="A6104" s="26" t="s">
        <v>7648</v>
      </c>
      <c r="B6104" s="24" t="s">
        <v>13091</v>
      </c>
      <c r="C6104" s="24">
        <v>78.67</v>
      </c>
    </row>
    <row r="6105" spans="1:3" ht="16.5" customHeight="1" x14ac:dyDescent="0.3">
      <c r="A6105" s="26" t="s">
        <v>3317</v>
      </c>
      <c r="B6105" s="24" t="s">
        <v>3318</v>
      </c>
      <c r="C6105" s="24">
        <v>480</v>
      </c>
    </row>
    <row r="6106" spans="1:3" ht="16.5" customHeight="1" x14ac:dyDescent="0.3">
      <c r="A6106" s="26" t="s">
        <v>3319</v>
      </c>
      <c r="B6106" s="24" t="s">
        <v>3320</v>
      </c>
      <c r="C6106" s="24">
        <v>350</v>
      </c>
    </row>
    <row r="6107" spans="1:3" ht="16.5" customHeight="1" x14ac:dyDescent="0.3">
      <c r="A6107" s="26" t="s">
        <v>7649</v>
      </c>
      <c r="B6107" s="24" t="s">
        <v>3321</v>
      </c>
      <c r="C6107" s="24">
        <v>21.07</v>
      </c>
    </row>
    <row r="6108" spans="1:3" ht="16.5" customHeight="1" x14ac:dyDescent="0.3">
      <c r="A6108" s="26" t="s">
        <v>7650</v>
      </c>
      <c r="B6108" s="24" t="s">
        <v>3322</v>
      </c>
      <c r="C6108" s="24">
        <v>60.33</v>
      </c>
    </row>
    <row r="6109" spans="1:3" ht="16.5" customHeight="1" x14ac:dyDescent="0.3">
      <c r="A6109" s="26" t="s">
        <v>7651</v>
      </c>
      <c r="B6109" s="24" t="s">
        <v>3323</v>
      </c>
      <c r="C6109" s="24">
        <v>68.16</v>
      </c>
    </row>
    <row r="6110" spans="1:3" ht="16.5" customHeight="1" x14ac:dyDescent="0.3">
      <c r="A6110" s="26" t="s">
        <v>3324</v>
      </c>
      <c r="B6110" s="24" t="s">
        <v>3325</v>
      </c>
      <c r="C6110" s="24">
        <v>17.670000000000002</v>
      </c>
    </row>
    <row r="6111" spans="1:3" ht="16.5" customHeight="1" x14ac:dyDescent="0.3">
      <c r="A6111" s="26" t="s">
        <v>7652</v>
      </c>
      <c r="B6111" s="24" t="s">
        <v>3326</v>
      </c>
      <c r="C6111" s="24">
        <v>7.87</v>
      </c>
    </row>
    <row r="6112" spans="1:3" ht="16.5" customHeight="1" x14ac:dyDescent="0.3">
      <c r="A6112" s="26" t="s">
        <v>7653</v>
      </c>
      <c r="B6112" s="24" t="s">
        <v>13092</v>
      </c>
      <c r="C6112" s="24">
        <v>32.72</v>
      </c>
    </row>
    <row r="6113" spans="1:3" ht="16.5" customHeight="1" x14ac:dyDescent="0.3">
      <c r="A6113" s="26" t="s">
        <v>7654</v>
      </c>
      <c r="B6113" s="24" t="s">
        <v>13093</v>
      </c>
      <c r="C6113" s="24">
        <v>19.96</v>
      </c>
    </row>
    <row r="6114" spans="1:3" ht="16.5" customHeight="1" x14ac:dyDescent="0.3">
      <c r="A6114" s="26" t="s">
        <v>3327</v>
      </c>
      <c r="B6114" s="24" t="s">
        <v>13094</v>
      </c>
      <c r="C6114" s="24">
        <v>94</v>
      </c>
    </row>
    <row r="6115" spans="1:3" ht="16.5" customHeight="1" x14ac:dyDescent="0.3">
      <c r="A6115" s="26" t="s">
        <v>3328</v>
      </c>
      <c r="B6115" s="24" t="s">
        <v>13095</v>
      </c>
      <c r="C6115" s="24">
        <v>182</v>
      </c>
    </row>
    <row r="6116" spans="1:3" ht="16.5" customHeight="1" x14ac:dyDescent="0.3">
      <c r="A6116" s="26" t="s">
        <v>7655</v>
      </c>
      <c r="B6116" s="24" t="s">
        <v>13096</v>
      </c>
      <c r="C6116" s="24">
        <v>0</v>
      </c>
    </row>
    <row r="6117" spans="1:3" ht="16.5" customHeight="1" x14ac:dyDescent="0.3">
      <c r="A6117" s="26" t="s">
        <v>7656</v>
      </c>
      <c r="B6117" s="24" t="s">
        <v>3329</v>
      </c>
      <c r="C6117" s="24">
        <v>75.06</v>
      </c>
    </row>
    <row r="6118" spans="1:3" ht="16.5" customHeight="1" x14ac:dyDescent="0.3">
      <c r="A6118" s="26" t="s">
        <v>7657</v>
      </c>
      <c r="B6118" s="24" t="s">
        <v>3330</v>
      </c>
      <c r="C6118" s="24">
        <v>95</v>
      </c>
    </row>
    <row r="6119" spans="1:3" ht="16.5" customHeight="1" x14ac:dyDescent="0.3">
      <c r="A6119" s="26" t="s">
        <v>7658</v>
      </c>
      <c r="B6119" s="24" t="s">
        <v>13097</v>
      </c>
      <c r="C6119" s="24">
        <v>88</v>
      </c>
    </row>
    <row r="6120" spans="1:3" ht="16.5" customHeight="1" x14ac:dyDescent="0.3">
      <c r="A6120" s="26" t="s">
        <v>7659</v>
      </c>
      <c r="B6120" s="24" t="s">
        <v>3331</v>
      </c>
      <c r="C6120" s="24">
        <v>96</v>
      </c>
    </row>
    <row r="6121" spans="1:3" ht="16.5" customHeight="1" x14ac:dyDescent="0.3">
      <c r="A6121" s="26" t="s">
        <v>7660</v>
      </c>
      <c r="B6121" s="24" t="s">
        <v>13098</v>
      </c>
      <c r="C6121" s="24">
        <v>91</v>
      </c>
    </row>
    <row r="6122" spans="1:3" ht="16.5" customHeight="1" x14ac:dyDescent="0.3">
      <c r="A6122" s="26" t="s">
        <v>7661</v>
      </c>
      <c r="B6122" s="24" t="s">
        <v>13099</v>
      </c>
      <c r="C6122" s="24">
        <v>130</v>
      </c>
    </row>
    <row r="6123" spans="1:3" ht="16.5" customHeight="1" x14ac:dyDescent="0.3">
      <c r="A6123" s="26" t="s">
        <v>7662</v>
      </c>
      <c r="B6123" s="24" t="s">
        <v>13100</v>
      </c>
      <c r="C6123" s="24">
        <v>135</v>
      </c>
    </row>
    <row r="6124" spans="1:3" ht="16.5" customHeight="1" x14ac:dyDescent="0.3">
      <c r="A6124" s="26" t="s">
        <v>7663</v>
      </c>
      <c r="B6124" s="24" t="s">
        <v>3332</v>
      </c>
      <c r="C6124" s="24">
        <v>32.479999999999997</v>
      </c>
    </row>
    <row r="6125" spans="1:3" ht="16.5" customHeight="1" x14ac:dyDescent="0.3">
      <c r="A6125" s="26" t="s">
        <v>3333</v>
      </c>
      <c r="B6125" s="24" t="s">
        <v>13101</v>
      </c>
      <c r="C6125" s="24">
        <v>55.82</v>
      </c>
    </row>
    <row r="6126" spans="1:3" ht="16.5" customHeight="1" x14ac:dyDescent="0.3">
      <c r="A6126" s="26" t="s">
        <v>3334</v>
      </c>
      <c r="B6126" s="24" t="s">
        <v>3335</v>
      </c>
      <c r="C6126" s="24">
        <v>0</v>
      </c>
    </row>
    <row r="6127" spans="1:3" ht="16.5" customHeight="1" x14ac:dyDescent="0.3">
      <c r="A6127" s="26" t="s">
        <v>3336</v>
      </c>
      <c r="B6127" s="24" t="s">
        <v>3337</v>
      </c>
      <c r="C6127" s="24">
        <v>0</v>
      </c>
    </row>
    <row r="6128" spans="1:3" ht="16.5" customHeight="1" x14ac:dyDescent="0.3">
      <c r="A6128" s="26" t="s">
        <v>7664</v>
      </c>
      <c r="B6128" s="24" t="s">
        <v>3338</v>
      </c>
      <c r="C6128" s="24">
        <v>809</v>
      </c>
    </row>
    <row r="6129" spans="1:3" ht="16.5" customHeight="1" x14ac:dyDescent="0.3">
      <c r="A6129" s="26" t="s">
        <v>3339</v>
      </c>
      <c r="B6129" s="24" t="s">
        <v>3340</v>
      </c>
      <c r="C6129" s="24">
        <v>300</v>
      </c>
    </row>
    <row r="6130" spans="1:3" ht="16.5" customHeight="1" x14ac:dyDescent="0.3">
      <c r="A6130" s="26" t="s">
        <v>3341</v>
      </c>
      <c r="B6130" s="24" t="s">
        <v>13102</v>
      </c>
      <c r="C6130" s="24">
        <v>172</v>
      </c>
    </row>
    <row r="6131" spans="1:3" ht="16.5" customHeight="1" x14ac:dyDescent="0.3">
      <c r="A6131" s="26" t="s">
        <v>7665</v>
      </c>
      <c r="B6131" s="24" t="s">
        <v>3342</v>
      </c>
      <c r="C6131" s="24">
        <v>0.44</v>
      </c>
    </row>
    <row r="6132" spans="1:3" ht="16.5" customHeight="1" x14ac:dyDescent="0.3">
      <c r="A6132" s="26" t="s">
        <v>7666</v>
      </c>
      <c r="B6132" s="24" t="s">
        <v>3343</v>
      </c>
      <c r="C6132" s="24">
        <v>262</v>
      </c>
    </row>
    <row r="6133" spans="1:3" ht="16.5" customHeight="1" x14ac:dyDescent="0.3">
      <c r="A6133" s="26" t="s">
        <v>7667</v>
      </c>
      <c r="B6133" s="24" t="s">
        <v>13103</v>
      </c>
      <c r="C6133" s="24">
        <v>13.76</v>
      </c>
    </row>
    <row r="6134" spans="1:3" ht="16.5" customHeight="1" x14ac:dyDescent="0.3">
      <c r="A6134" s="26" t="s">
        <v>7668</v>
      </c>
      <c r="B6134" s="24" t="s">
        <v>13104</v>
      </c>
      <c r="C6134" s="24">
        <v>129</v>
      </c>
    </row>
    <row r="6135" spans="1:3" ht="16.5" customHeight="1" x14ac:dyDescent="0.3">
      <c r="A6135" s="26" t="s">
        <v>7669</v>
      </c>
      <c r="B6135" s="24" t="s">
        <v>13105</v>
      </c>
      <c r="C6135" s="24">
        <v>103</v>
      </c>
    </row>
    <row r="6136" spans="1:3" ht="16.5" customHeight="1" x14ac:dyDescent="0.3">
      <c r="A6136" s="26" t="s">
        <v>7670</v>
      </c>
      <c r="B6136" s="24" t="s">
        <v>13106</v>
      </c>
      <c r="C6136" s="24">
        <v>131</v>
      </c>
    </row>
    <row r="6137" spans="1:3" ht="16.5" customHeight="1" x14ac:dyDescent="0.3">
      <c r="A6137" s="26" t="s">
        <v>3344</v>
      </c>
      <c r="B6137" s="24" t="s">
        <v>13107</v>
      </c>
      <c r="C6137" s="24">
        <v>81</v>
      </c>
    </row>
    <row r="6138" spans="1:3" ht="16.5" customHeight="1" x14ac:dyDescent="0.3">
      <c r="A6138" s="26" t="s">
        <v>3345</v>
      </c>
      <c r="B6138" s="24" t="s">
        <v>13108</v>
      </c>
      <c r="C6138" s="24">
        <v>8.6</v>
      </c>
    </row>
    <row r="6139" spans="1:3" ht="16.5" customHeight="1" x14ac:dyDescent="0.3">
      <c r="A6139" s="26" t="s">
        <v>7671</v>
      </c>
      <c r="B6139" s="24" t="s">
        <v>3346</v>
      </c>
      <c r="C6139" s="24">
        <v>0.48</v>
      </c>
    </row>
    <row r="6140" spans="1:3" ht="16.5" customHeight="1" x14ac:dyDescent="0.3">
      <c r="A6140" s="26" t="s">
        <v>7672</v>
      </c>
      <c r="B6140" s="24" t="s">
        <v>3347</v>
      </c>
      <c r="C6140" s="24">
        <v>28.09</v>
      </c>
    </row>
    <row r="6141" spans="1:3" ht="16.5" customHeight="1" x14ac:dyDescent="0.3">
      <c r="A6141" s="26" t="s">
        <v>7673</v>
      </c>
      <c r="B6141" s="24" t="s">
        <v>3348</v>
      </c>
      <c r="C6141" s="24">
        <v>4.84</v>
      </c>
    </row>
    <row r="6142" spans="1:3" ht="16.5" customHeight="1" x14ac:dyDescent="0.3">
      <c r="A6142" s="26" t="s">
        <v>7674</v>
      </c>
      <c r="B6142" s="24" t="s">
        <v>13109</v>
      </c>
      <c r="C6142" s="24">
        <v>8.92</v>
      </c>
    </row>
    <row r="6143" spans="1:3" ht="16.5" customHeight="1" x14ac:dyDescent="0.3">
      <c r="A6143" s="26" t="s">
        <v>3349</v>
      </c>
      <c r="B6143" s="24" t="s">
        <v>13110</v>
      </c>
      <c r="C6143" s="24">
        <v>1.32</v>
      </c>
    </row>
    <row r="6144" spans="1:3" ht="16.5" customHeight="1" x14ac:dyDescent="0.3">
      <c r="A6144" s="26" t="s">
        <v>3350</v>
      </c>
      <c r="B6144" s="24" t="s">
        <v>3351</v>
      </c>
      <c r="C6144" s="24">
        <v>2.5299999999999998</v>
      </c>
    </row>
    <row r="6145" spans="1:3" ht="16.5" customHeight="1" x14ac:dyDescent="0.3">
      <c r="A6145" s="26" t="s">
        <v>7675</v>
      </c>
      <c r="B6145" s="24" t="s">
        <v>3352</v>
      </c>
      <c r="C6145" s="24">
        <v>0.52</v>
      </c>
    </row>
    <row r="6146" spans="1:3" ht="16.5" customHeight="1" x14ac:dyDescent="0.3">
      <c r="A6146" s="26" t="s">
        <v>7676</v>
      </c>
      <c r="B6146" s="24" t="s">
        <v>3353</v>
      </c>
      <c r="C6146" s="24">
        <v>0.41</v>
      </c>
    </row>
    <row r="6147" spans="1:3" ht="16.5" customHeight="1" x14ac:dyDescent="0.3">
      <c r="A6147" s="26" t="s">
        <v>7677</v>
      </c>
      <c r="B6147" s="24" t="s">
        <v>13111</v>
      </c>
      <c r="C6147" s="24">
        <v>4.5199999999999996</v>
      </c>
    </row>
    <row r="6148" spans="1:3" ht="16.5" customHeight="1" x14ac:dyDescent="0.3">
      <c r="A6148" s="26" t="s">
        <v>7678</v>
      </c>
      <c r="B6148" s="24" t="s">
        <v>13112</v>
      </c>
      <c r="C6148" s="24">
        <v>2.98</v>
      </c>
    </row>
    <row r="6149" spans="1:3" ht="16.5" customHeight="1" x14ac:dyDescent="0.3">
      <c r="A6149" s="26" t="s">
        <v>3354</v>
      </c>
      <c r="B6149" s="24" t="s">
        <v>13113</v>
      </c>
      <c r="C6149" s="25">
        <v>1516</v>
      </c>
    </row>
    <row r="6150" spans="1:3" ht="16.5" customHeight="1" x14ac:dyDescent="0.3">
      <c r="A6150" s="26" t="s">
        <v>3355</v>
      </c>
      <c r="B6150" s="24" t="s">
        <v>13114</v>
      </c>
      <c r="C6150" s="24">
        <v>67.2</v>
      </c>
    </row>
    <row r="6151" spans="1:3" ht="16.5" customHeight="1" x14ac:dyDescent="0.3">
      <c r="A6151" s="26" t="s">
        <v>3356</v>
      </c>
      <c r="B6151" s="24" t="s">
        <v>13115</v>
      </c>
      <c r="C6151" s="24">
        <v>27.67</v>
      </c>
    </row>
    <row r="6152" spans="1:3" ht="16.5" customHeight="1" x14ac:dyDescent="0.3">
      <c r="A6152" s="26" t="s">
        <v>7679</v>
      </c>
      <c r="B6152" s="24" t="s">
        <v>13116</v>
      </c>
      <c r="C6152" s="24">
        <v>21.38</v>
      </c>
    </row>
    <row r="6153" spans="1:3" ht="16.5" customHeight="1" x14ac:dyDescent="0.3">
      <c r="A6153" s="26" t="s">
        <v>7680</v>
      </c>
      <c r="B6153" s="24" t="s">
        <v>3357</v>
      </c>
      <c r="C6153" s="24">
        <v>40.659999999999997</v>
      </c>
    </row>
    <row r="6154" spans="1:3" ht="16.5" customHeight="1" x14ac:dyDescent="0.3">
      <c r="A6154" s="26" t="s">
        <v>7681</v>
      </c>
      <c r="B6154" s="24" t="s">
        <v>3358</v>
      </c>
      <c r="C6154" s="24">
        <v>71</v>
      </c>
    </row>
    <row r="6155" spans="1:3" ht="16.5" customHeight="1" x14ac:dyDescent="0.3">
      <c r="A6155" s="26" t="s">
        <v>3359</v>
      </c>
      <c r="B6155" s="24" t="s">
        <v>3360</v>
      </c>
      <c r="C6155" s="24">
        <v>57.83</v>
      </c>
    </row>
    <row r="6156" spans="1:3" ht="16.5" customHeight="1" x14ac:dyDescent="0.3">
      <c r="A6156" s="26" t="s">
        <v>3361</v>
      </c>
      <c r="B6156" s="24" t="s">
        <v>3362</v>
      </c>
      <c r="C6156" s="24">
        <v>27.04</v>
      </c>
    </row>
    <row r="6157" spans="1:3" ht="16.5" customHeight="1" x14ac:dyDescent="0.3">
      <c r="A6157" s="26" t="s">
        <v>3364</v>
      </c>
      <c r="B6157" s="24" t="s">
        <v>13117</v>
      </c>
      <c r="C6157" s="24">
        <v>81</v>
      </c>
    </row>
    <row r="6158" spans="1:3" ht="16.5" customHeight="1" x14ac:dyDescent="0.3">
      <c r="A6158" s="26" t="s">
        <v>7682</v>
      </c>
      <c r="B6158" s="24" t="s">
        <v>13118</v>
      </c>
      <c r="C6158" s="24">
        <v>44.99</v>
      </c>
    </row>
    <row r="6159" spans="1:3" ht="16.5" customHeight="1" x14ac:dyDescent="0.3">
      <c r="A6159" s="26" t="s">
        <v>3365</v>
      </c>
      <c r="B6159" s="24" t="s">
        <v>13119</v>
      </c>
      <c r="C6159" s="24">
        <v>109</v>
      </c>
    </row>
    <row r="6160" spans="1:3" ht="16.5" customHeight="1" x14ac:dyDescent="0.3">
      <c r="A6160" s="26" t="s">
        <v>3365</v>
      </c>
      <c r="B6160" s="24" t="s">
        <v>13119</v>
      </c>
      <c r="C6160" s="24">
        <v>109</v>
      </c>
    </row>
    <row r="6161" spans="1:3" ht="16.5" customHeight="1" x14ac:dyDescent="0.3">
      <c r="A6161" s="26" t="s">
        <v>3365</v>
      </c>
      <c r="B6161" s="24" t="s">
        <v>13119</v>
      </c>
      <c r="C6161" s="24">
        <v>109</v>
      </c>
    </row>
    <row r="6162" spans="1:3" ht="16.5" customHeight="1" x14ac:dyDescent="0.3">
      <c r="A6162" s="26" t="s">
        <v>7683</v>
      </c>
      <c r="B6162" s="24" t="s">
        <v>13120</v>
      </c>
      <c r="C6162" s="24">
        <v>48.04</v>
      </c>
    </row>
    <row r="6163" spans="1:3" ht="16.5" customHeight="1" x14ac:dyDescent="0.3">
      <c r="A6163" s="26" t="s">
        <v>7684</v>
      </c>
      <c r="B6163" s="24" t="s">
        <v>3366</v>
      </c>
      <c r="C6163" s="24">
        <v>24.48</v>
      </c>
    </row>
    <row r="6164" spans="1:3" ht="16.5" customHeight="1" x14ac:dyDescent="0.3">
      <c r="A6164" s="26" t="s">
        <v>7685</v>
      </c>
      <c r="B6164" s="24" t="s">
        <v>3367</v>
      </c>
      <c r="C6164" s="24">
        <v>90</v>
      </c>
    </row>
    <row r="6165" spans="1:3" ht="16.5" customHeight="1" x14ac:dyDescent="0.3">
      <c r="A6165" s="26" t="s">
        <v>3368</v>
      </c>
      <c r="B6165" s="24" t="s">
        <v>13121</v>
      </c>
      <c r="C6165" s="24">
        <v>135</v>
      </c>
    </row>
    <row r="6166" spans="1:3" ht="16.5" customHeight="1" x14ac:dyDescent="0.3">
      <c r="A6166" s="26" t="s">
        <v>7686</v>
      </c>
      <c r="B6166" s="24" t="s">
        <v>13122</v>
      </c>
      <c r="C6166" s="24">
        <v>104</v>
      </c>
    </row>
    <row r="6167" spans="1:3" ht="16.5" customHeight="1" x14ac:dyDescent="0.3">
      <c r="A6167" s="26" t="s">
        <v>7687</v>
      </c>
      <c r="B6167" s="24" t="s">
        <v>13123</v>
      </c>
      <c r="C6167" s="24">
        <v>73</v>
      </c>
    </row>
    <row r="6168" spans="1:3" ht="16.5" customHeight="1" x14ac:dyDescent="0.3">
      <c r="A6168" s="26" t="s">
        <v>7688</v>
      </c>
      <c r="B6168" s="24" t="s">
        <v>13124</v>
      </c>
      <c r="C6168" s="24">
        <v>2</v>
      </c>
    </row>
    <row r="6169" spans="1:3" ht="16.5" customHeight="1" x14ac:dyDescent="0.3">
      <c r="A6169" s="26" t="s">
        <v>7689</v>
      </c>
      <c r="B6169" s="24" t="s">
        <v>3369</v>
      </c>
      <c r="C6169" s="24">
        <v>1.36</v>
      </c>
    </row>
    <row r="6170" spans="1:3" ht="16.5" customHeight="1" x14ac:dyDescent="0.3">
      <c r="A6170" s="26" t="s">
        <v>7690</v>
      </c>
      <c r="B6170" s="24" t="s">
        <v>13125</v>
      </c>
      <c r="C6170" s="24">
        <v>5.75</v>
      </c>
    </row>
    <row r="6171" spans="1:3" ht="16.5" customHeight="1" x14ac:dyDescent="0.3">
      <c r="A6171" s="26" t="s">
        <v>7691</v>
      </c>
      <c r="B6171" s="24" t="s">
        <v>13126</v>
      </c>
      <c r="C6171" s="24">
        <v>11.39</v>
      </c>
    </row>
    <row r="6172" spans="1:3" ht="16.5" customHeight="1" x14ac:dyDescent="0.3">
      <c r="A6172" s="26" t="s">
        <v>7692</v>
      </c>
      <c r="B6172" s="24" t="s">
        <v>13127</v>
      </c>
      <c r="C6172" s="24">
        <v>35.15</v>
      </c>
    </row>
    <row r="6173" spans="1:3" ht="16.5" customHeight="1" x14ac:dyDescent="0.3">
      <c r="A6173" s="26" t="s">
        <v>7693</v>
      </c>
      <c r="B6173" s="24" t="s">
        <v>13128</v>
      </c>
      <c r="C6173" s="24">
        <v>6.76</v>
      </c>
    </row>
    <row r="6174" spans="1:3" ht="16.5" customHeight="1" x14ac:dyDescent="0.3">
      <c r="A6174" s="26" t="s">
        <v>3370</v>
      </c>
      <c r="B6174" s="24" t="s">
        <v>3371</v>
      </c>
      <c r="C6174" s="24">
        <v>6.81</v>
      </c>
    </row>
    <row r="6175" spans="1:3" ht="16.5" customHeight="1" x14ac:dyDescent="0.3">
      <c r="A6175" s="26" t="s">
        <v>3372</v>
      </c>
      <c r="B6175" s="24" t="s">
        <v>3373</v>
      </c>
      <c r="C6175" s="24">
        <v>7.73</v>
      </c>
    </row>
    <row r="6176" spans="1:3" ht="16.5" customHeight="1" x14ac:dyDescent="0.3">
      <c r="A6176" s="26" t="s">
        <v>7694</v>
      </c>
      <c r="B6176" s="24" t="s">
        <v>13129</v>
      </c>
      <c r="C6176" s="24">
        <v>1.38</v>
      </c>
    </row>
    <row r="6177" spans="1:3" ht="16.5" customHeight="1" x14ac:dyDescent="0.3">
      <c r="A6177" s="26" t="s">
        <v>7695</v>
      </c>
      <c r="B6177" s="24" t="s">
        <v>3374</v>
      </c>
      <c r="C6177" s="24">
        <v>4.46</v>
      </c>
    </row>
    <row r="6178" spans="1:3" ht="16.5" customHeight="1" x14ac:dyDescent="0.3">
      <c r="A6178" s="26" t="s">
        <v>7696</v>
      </c>
      <c r="B6178" s="24" t="s">
        <v>3375</v>
      </c>
      <c r="C6178" s="24">
        <v>1.59</v>
      </c>
    </row>
    <row r="6179" spans="1:3" ht="16.5" customHeight="1" x14ac:dyDescent="0.3">
      <c r="A6179" s="26" t="s">
        <v>3376</v>
      </c>
      <c r="B6179" s="24" t="s">
        <v>13130</v>
      </c>
      <c r="C6179" s="24">
        <v>7.94</v>
      </c>
    </row>
    <row r="6180" spans="1:3" ht="16.5" customHeight="1" x14ac:dyDescent="0.3">
      <c r="A6180" s="26" t="s">
        <v>7697</v>
      </c>
      <c r="B6180" s="24" t="s">
        <v>3377</v>
      </c>
      <c r="C6180" s="25">
        <v>1345</v>
      </c>
    </row>
    <row r="6181" spans="1:3" ht="16.5" customHeight="1" x14ac:dyDescent="0.3">
      <c r="A6181" s="26" t="s">
        <v>7698</v>
      </c>
      <c r="B6181" s="24" t="s">
        <v>13131</v>
      </c>
      <c r="C6181" s="25">
        <v>1882</v>
      </c>
    </row>
    <row r="6182" spans="1:3" ht="16.5" customHeight="1" x14ac:dyDescent="0.3">
      <c r="A6182" s="26" t="s">
        <v>7699</v>
      </c>
      <c r="B6182" s="24" t="s">
        <v>13132</v>
      </c>
      <c r="C6182" s="24">
        <v>677</v>
      </c>
    </row>
    <row r="6183" spans="1:3" ht="16.5" customHeight="1" x14ac:dyDescent="0.3">
      <c r="A6183" s="26" t="s">
        <v>7700</v>
      </c>
      <c r="B6183" s="24" t="s">
        <v>13133</v>
      </c>
      <c r="C6183" s="24">
        <v>18.100000000000001</v>
      </c>
    </row>
    <row r="6184" spans="1:3" ht="16.5" customHeight="1" x14ac:dyDescent="0.3">
      <c r="A6184" s="26" t="s">
        <v>7701</v>
      </c>
      <c r="B6184" s="24" t="s">
        <v>13134</v>
      </c>
      <c r="C6184" s="24">
        <v>6.76</v>
      </c>
    </row>
    <row r="6185" spans="1:3" ht="16.5" customHeight="1" x14ac:dyDescent="0.3">
      <c r="A6185" s="26" t="s">
        <v>7702</v>
      </c>
      <c r="B6185" s="24" t="s">
        <v>13135</v>
      </c>
      <c r="C6185" s="25">
        <v>1496</v>
      </c>
    </row>
    <row r="6186" spans="1:3" ht="16.5" customHeight="1" x14ac:dyDescent="0.3">
      <c r="A6186" s="26" t="s">
        <v>3378</v>
      </c>
      <c r="B6186" s="24" t="s">
        <v>13136</v>
      </c>
      <c r="C6186" s="24">
        <v>29.07</v>
      </c>
    </row>
    <row r="6187" spans="1:3" ht="16.5" customHeight="1" x14ac:dyDescent="0.3">
      <c r="A6187" s="26" t="s">
        <v>7703</v>
      </c>
      <c r="B6187" s="24" t="s">
        <v>3379</v>
      </c>
      <c r="C6187" s="24">
        <v>53.58</v>
      </c>
    </row>
    <row r="6188" spans="1:3" ht="16.5" customHeight="1" x14ac:dyDescent="0.3">
      <c r="A6188" s="26" t="s">
        <v>7704</v>
      </c>
      <c r="B6188" s="24" t="s">
        <v>3380</v>
      </c>
      <c r="C6188" s="24">
        <v>36.659999999999997</v>
      </c>
    </row>
    <row r="6189" spans="1:3" ht="16.5" customHeight="1" x14ac:dyDescent="0.3">
      <c r="A6189" s="26" t="s">
        <v>3381</v>
      </c>
      <c r="B6189" s="24" t="s">
        <v>13137</v>
      </c>
      <c r="C6189" s="25">
        <v>6032</v>
      </c>
    </row>
    <row r="6190" spans="1:3" ht="16.5" customHeight="1" x14ac:dyDescent="0.3">
      <c r="A6190" s="26" t="s">
        <v>7705</v>
      </c>
      <c r="B6190" s="24" t="s">
        <v>3382</v>
      </c>
      <c r="C6190" s="24">
        <v>31.22</v>
      </c>
    </row>
    <row r="6191" spans="1:3" ht="16.5" customHeight="1" x14ac:dyDescent="0.3">
      <c r="A6191" s="26" t="s">
        <v>3383</v>
      </c>
      <c r="B6191" s="24" t="s">
        <v>3384</v>
      </c>
      <c r="C6191" s="24">
        <v>87</v>
      </c>
    </row>
    <row r="6192" spans="1:3" ht="16.5" customHeight="1" x14ac:dyDescent="0.3">
      <c r="A6192" s="26" t="s">
        <v>3383</v>
      </c>
      <c r="B6192" s="24" t="s">
        <v>3384</v>
      </c>
      <c r="C6192" s="24">
        <v>87</v>
      </c>
    </row>
    <row r="6193" spans="1:3" ht="16.5" customHeight="1" x14ac:dyDescent="0.3">
      <c r="A6193" s="26" t="s">
        <v>7706</v>
      </c>
      <c r="B6193" s="24" t="s">
        <v>13138</v>
      </c>
      <c r="C6193" s="24">
        <v>83</v>
      </c>
    </row>
    <row r="6194" spans="1:3" ht="16.5" customHeight="1" x14ac:dyDescent="0.3">
      <c r="A6194" s="26" t="s">
        <v>7707</v>
      </c>
      <c r="B6194" s="24" t="s">
        <v>13139</v>
      </c>
      <c r="C6194" s="24">
        <v>36.090000000000003</v>
      </c>
    </row>
    <row r="6195" spans="1:3" ht="16.5" customHeight="1" x14ac:dyDescent="0.3">
      <c r="A6195" s="26" t="s">
        <v>3385</v>
      </c>
      <c r="B6195" s="24" t="s">
        <v>3386</v>
      </c>
      <c r="C6195" s="24">
        <v>3.49</v>
      </c>
    </row>
    <row r="6196" spans="1:3" ht="16.5" customHeight="1" x14ac:dyDescent="0.3">
      <c r="A6196" s="26" t="s">
        <v>7708</v>
      </c>
      <c r="B6196" s="24" t="s">
        <v>13140</v>
      </c>
      <c r="C6196" s="24">
        <v>33.01</v>
      </c>
    </row>
    <row r="6197" spans="1:3" ht="16.5" customHeight="1" x14ac:dyDescent="0.3">
      <c r="A6197" s="26" t="s">
        <v>7709</v>
      </c>
      <c r="B6197" s="24" t="s">
        <v>3387</v>
      </c>
      <c r="C6197" s="24">
        <v>182</v>
      </c>
    </row>
    <row r="6198" spans="1:3" ht="16.5" customHeight="1" x14ac:dyDescent="0.3">
      <c r="A6198" s="26" t="s">
        <v>7710</v>
      </c>
      <c r="B6198" s="24" t="s">
        <v>3388</v>
      </c>
      <c r="C6198" s="24">
        <v>0.91</v>
      </c>
    </row>
    <row r="6199" spans="1:3" ht="16.5" customHeight="1" x14ac:dyDescent="0.3">
      <c r="A6199" s="26" t="s">
        <v>3389</v>
      </c>
      <c r="B6199" s="24" t="s">
        <v>3390</v>
      </c>
      <c r="C6199" s="24">
        <v>138</v>
      </c>
    </row>
    <row r="6200" spans="1:3" ht="16.5" customHeight="1" x14ac:dyDescent="0.3">
      <c r="A6200" s="26" t="s">
        <v>3391</v>
      </c>
      <c r="B6200" s="24" t="s">
        <v>3392</v>
      </c>
      <c r="C6200" s="24">
        <v>143</v>
      </c>
    </row>
    <row r="6201" spans="1:3" ht="16.5" customHeight="1" x14ac:dyDescent="0.3">
      <c r="A6201" s="26" t="s">
        <v>3393</v>
      </c>
      <c r="B6201" s="24" t="s">
        <v>13141</v>
      </c>
      <c r="C6201" s="24">
        <v>5.18</v>
      </c>
    </row>
    <row r="6202" spans="1:3" ht="16.5" customHeight="1" x14ac:dyDescent="0.3">
      <c r="A6202" s="26" t="s">
        <v>3394</v>
      </c>
      <c r="B6202" s="24" t="s">
        <v>1941</v>
      </c>
      <c r="C6202" s="24">
        <v>6.14</v>
      </c>
    </row>
    <row r="6203" spans="1:3" ht="16.5" customHeight="1" x14ac:dyDescent="0.3">
      <c r="A6203" s="26" t="s">
        <v>3395</v>
      </c>
      <c r="B6203" s="24" t="s">
        <v>13142</v>
      </c>
      <c r="C6203" s="24">
        <v>81</v>
      </c>
    </row>
    <row r="6204" spans="1:3" ht="16.5" customHeight="1" x14ac:dyDescent="0.3">
      <c r="A6204" s="26" t="s">
        <v>3396</v>
      </c>
      <c r="B6204" s="24" t="s">
        <v>13143</v>
      </c>
      <c r="C6204" s="24">
        <v>2.1800000000000002</v>
      </c>
    </row>
    <row r="6205" spans="1:3" ht="16.5" customHeight="1" x14ac:dyDescent="0.3">
      <c r="A6205" s="26" t="s">
        <v>3397</v>
      </c>
      <c r="B6205" s="24" t="s">
        <v>13144</v>
      </c>
      <c r="C6205" s="24">
        <v>32.56</v>
      </c>
    </row>
    <row r="6206" spans="1:3" ht="16.5" customHeight="1" x14ac:dyDescent="0.3">
      <c r="A6206" s="26" t="s">
        <v>3398</v>
      </c>
      <c r="B6206" s="24" t="s">
        <v>3399</v>
      </c>
      <c r="C6206" s="24">
        <v>335</v>
      </c>
    </row>
    <row r="6207" spans="1:3" ht="16.5" customHeight="1" x14ac:dyDescent="0.3">
      <c r="A6207" s="26" t="s">
        <v>3400</v>
      </c>
      <c r="B6207" s="24" t="s">
        <v>3401</v>
      </c>
      <c r="C6207" s="24">
        <v>3.9</v>
      </c>
    </row>
    <row r="6208" spans="1:3" ht="16.5" customHeight="1" x14ac:dyDescent="0.3">
      <c r="A6208" s="26" t="s">
        <v>7711</v>
      </c>
      <c r="B6208" s="24" t="s">
        <v>13145</v>
      </c>
      <c r="C6208" s="24">
        <v>2.95</v>
      </c>
    </row>
    <row r="6209" spans="1:3" ht="16.5" customHeight="1" x14ac:dyDescent="0.3">
      <c r="A6209" s="26" t="s">
        <v>3402</v>
      </c>
      <c r="B6209" s="24" t="s">
        <v>13146</v>
      </c>
      <c r="C6209" s="24">
        <v>2.5499999999999998</v>
      </c>
    </row>
    <row r="6210" spans="1:3" ht="16.5" customHeight="1" x14ac:dyDescent="0.3">
      <c r="A6210" s="26" t="s">
        <v>3403</v>
      </c>
      <c r="B6210" s="24" t="s">
        <v>13147</v>
      </c>
      <c r="C6210" s="24">
        <v>9.09</v>
      </c>
    </row>
    <row r="6211" spans="1:3" ht="16.5" customHeight="1" x14ac:dyDescent="0.3">
      <c r="A6211" s="26" t="s">
        <v>7712</v>
      </c>
      <c r="B6211" s="24" t="s">
        <v>13148</v>
      </c>
      <c r="C6211" s="24">
        <v>0.59</v>
      </c>
    </row>
    <row r="6212" spans="1:3" ht="16.5" customHeight="1" x14ac:dyDescent="0.3">
      <c r="A6212" s="26" t="s">
        <v>3404</v>
      </c>
      <c r="B6212" s="24" t="s">
        <v>13149</v>
      </c>
      <c r="C6212" s="24">
        <v>1.18</v>
      </c>
    </row>
    <row r="6213" spans="1:3" ht="16.5" customHeight="1" x14ac:dyDescent="0.3">
      <c r="A6213" s="26" t="s">
        <v>3405</v>
      </c>
      <c r="B6213" s="24" t="s">
        <v>13150</v>
      </c>
      <c r="C6213" s="24">
        <v>0.38</v>
      </c>
    </row>
    <row r="6214" spans="1:3" ht="16.5" customHeight="1" x14ac:dyDescent="0.3">
      <c r="A6214" s="26" t="s">
        <v>3406</v>
      </c>
      <c r="B6214" s="24" t="s">
        <v>13151</v>
      </c>
      <c r="C6214" s="24">
        <v>0.55000000000000004</v>
      </c>
    </row>
    <row r="6215" spans="1:3" ht="16.5" customHeight="1" x14ac:dyDescent="0.3">
      <c r="A6215" s="26" t="s">
        <v>3406</v>
      </c>
      <c r="B6215" s="24" t="s">
        <v>13151</v>
      </c>
      <c r="C6215" s="24">
        <v>0.55000000000000004</v>
      </c>
    </row>
    <row r="6216" spans="1:3" ht="16.5" customHeight="1" x14ac:dyDescent="0.3">
      <c r="A6216" s="26" t="s">
        <v>3407</v>
      </c>
      <c r="B6216" s="24" t="s">
        <v>13152</v>
      </c>
      <c r="C6216" s="24">
        <v>21.25</v>
      </c>
    </row>
    <row r="6217" spans="1:3" ht="16.5" customHeight="1" x14ac:dyDescent="0.3">
      <c r="A6217" s="26" t="s">
        <v>3408</v>
      </c>
      <c r="B6217" s="24" t="s">
        <v>13153</v>
      </c>
      <c r="C6217" s="24">
        <v>0.2</v>
      </c>
    </row>
    <row r="6218" spans="1:3" ht="16.5" customHeight="1" x14ac:dyDescent="0.3">
      <c r="A6218" s="26" t="s">
        <v>7713</v>
      </c>
      <c r="B6218" s="24" t="s">
        <v>13154</v>
      </c>
      <c r="C6218" s="24">
        <v>0.78</v>
      </c>
    </row>
    <row r="6219" spans="1:3" ht="16.5" customHeight="1" x14ac:dyDescent="0.3">
      <c r="A6219" s="26" t="s">
        <v>3409</v>
      </c>
      <c r="B6219" s="24" t="s">
        <v>13155</v>
      </c>
      <c r="C6219" s="24">
        <v>0.82</v>
      </c>
    </row>
    <row r="6220" spans="1:3" ht="16.5" customHeight="1" x14ac:dyDescent="0.3">
      <c r="A6220" s="26" t="s">
        <v>3410</v>
      </c>
      <c r="B6220" s="24" t="s">
        <v>13156</v>
      </c>
      <c r="C6220" s="24">
        <v>2.98</v>
      </c>
    </row>
    <row r="6221" spans="1:3" ht="16.5" customHeight="1" x14ac:dyDescent="0.3">
      <c r="A6221" s="26" t="s">
        <v>3411</v>
      </c>
      <c r="B6221" s="24" t="s">
        <v>13157</v>
      </c>
      <c r="C6221" s="24">
        <v>0.59</v>
      </c>
    </row>
    <row r="6222" spans="1:3" ht="16.5" customHeight="1" x14ac:dyDescent="0.3">
      <c r="A6222" s="26" t="s">
        <v>7714</v>
      </c>
      <c r="B6222" s="24" t="s">
        <v>3412</v>
      </c>
      <c r="C6222" s="24">
        <v>3.59</v>
      </c>
    </row>
    <row r="6223" spans="1:3" ht="16.5" customHeight="1" x14ac:dyDescent="0.3">
      <c r="A6223" s="26" t="s">
        <v>7715</v>
      </c>
      <c r="B6223" s="24" t="s">
        <v>13158</v>
      </c>
      <c r="C6223" s="24">
        <v>1.4</v>
      </c>
    </row>
    <row r="6224" spans="1:3" ht="16.5" customHeight="1" x14ac:dyDescent="0.3">
      <c r="A6224" s="26" t="s">
        <v>3413</v>
      </c>
      <c r="B6224" s="24" t="s">
        <v>13159</v>
      </c>
      <c r="C6224" s="24">
        <v>2.44</v>
      </c>
    </row>
    <row r="6225" spans="1:3" ht="16.5" customHeight="1" x14ac:dyDescent="0.3">
      <c r="A6225" s="26" t="s">
        <v>3414</v>
      </c>
      <c r="B6225" s="24" t="s">
        <v>13160</v>
      </c>
      <c r="C6225" s="24">
        <v>2.83</v>
      </c>
    </row>
    <row r="6226" spans="1:3" ht="16.5" customHeight="1" x14ac:dyDescent="0.3">
      <c r="A6226" s="26" t="s">
        <v>3415</v>
      </c>
      <c r="B6226" s="24" t="s">
        <v>13161</v>
      </c>
      <c r="C6226" s="24">
        <v>1.02</v>
      </c>
    </row>
    <row r="6227" spans="1:3" ht="16.5" customHeight="1" x14ac:dyDescent="0.3">
      <c r="A6227" s="26" t="s">
        <v>7716</v>
      </c>
      <c r="B6227" s="24" t="s">
        <v>13162</v>
      </c>
      <c r="C6227" s="24">
        <v>32.74</v>
      </c>
    </row>
    <row r="6228" spans="1:3" ht="16.5" customHeight="1" x14ac:dyDescent="0.3">
      <c r="A6228" s="26" t="s">
        <v>3416</v>
      </c>
      <c r="B6228" s="24" t="s">
        <v>3417</v>
      </c>
      <c r="C6228" s="24">
        <v>1.21</v>
      </c>
    </row>
    <row r="6229" spans="1:3" ht="16.5" customHeight="1" x14ac:dyDescent="0.3">
      <c r="A6229" s="26" t="s">
        <v>3418</v>
      </c>
      <c r="B6229" s="24" t="s">
        <v>13163</v>
      </c>
      <c r="C6229" s="24">
        <v>0.55000000000000004</v>
      </c>
    </row>
    <row r="6230" spans="1:3" ht="16.5" customHeight="1" x14ac:dyDescent="0.3">
      <c r="A6230" s="26" t="s">
        <v>3419</v>
      </c>
      <c r="B6230" s="24" t="s">
        <v>13164</v>
      </c>
      <c r="C6230" s="24">
        <v>2.84</v>
      </c>
    </row>
    <row r="6231" spans="1:3" ht="16.5" customHeight="1" x14ac:dyDescent="0.3">
      <c r="A6231" s="26" t="s">
        <v>3420</v>
      </c>
      <c r="B6231" s="24" t="s">
        <v>13165</v>
      </c>
      <c r="C6231" s="24">
        <v>2.77</v>
      </c>
    </row>
    <row r="6232" spans="1:3" ht="16.5" customHeight="1" x14ac:dyDescent="0.3">
      <c r="A6232" s="26" t="s">
        <v>7717</v>
      </c>
      <c r="B6232" s="24" t="s">
        <v>13166</v>
      </c>
      <c r="C6232" s="24">
        <v>2.4900000000000002</v>
      </c>
    </row>
    <row r="6233" spans="1:3" ht="16.5" customHeight="1" x14ac:dyDescent="0.3">
      <c r="A6233" s="26" t="s">
        <v>3421</v>
      </c>
      <c r="B6233" s="24" t="s">
        <v>13167</v>
      </c>
      <c r="C6233" s="24">
        <v>2.13</v>
      </c>
    </row>
    <row r="6234" spans="1:3" ht="16.5" customHeight="1" x14ac:dyDescent="0.3">
      <c r="A6234" s="26" t="s">
        <v>3422</v>
      </c>
      <c r="B6234" s="24" t="s">
        <v>13168</v>
      </c>
      <c r="C6234" s="24">
        <v>0.09</v>
      </c>
    </row>
    <row r="6235" spans="1:3" ht="16.5" customHeight="1" x14ac:dyDescent="0.3">
      <c r="A6235" s="26" t="s">
        <v>3423</v>
      </c>
      <c r="B6235" s="24" t="s">
        <v>3424</v>
      </c>
      <c r="C6235" s="24">
        <v>3.57</v>
      </c>
    </row>
    <row r="6236" spans="1:3" ht="16.5" customHeight="1" x14ac:dyDescent="0.3">
      <c r="A6236" s="26" t="s">
        <v>7718</v>
      </c>
      <c r="B6236" s="24" t="s">
        <v>13169</v>
      </c>
      <c r="C6236" s="24">
        <v>0.93</v>
      </c>
    </row>
    <row r="6237" spans="1:3" ht="16.5" customHeight="1" x14ac:dyDescent="0.3">
      <c r="A6237" s="26" t="s">
        <v>7719</v>
      </c>
      <c r="B6237" s="24" t="s">
        <v>13170</v>
      </c>
      <c r="C6237" s="24">
        <v>16.62</v>
      </c>
    </row>
    <row r="6238" spans="1:3" ht="16.5" customHeight="1" x14ac:dyDescent="0.3">
      <c r="A6238" s="26" t="s">
        <v>3425</v>
      </c>
      <c r="B6238" s="24" t="s">
        <v>13171</v>
      </c>
      <c r="C6238" s="24">
        <v>8.6999999999999993</v>
      </c>
    </row>
    <row r="6239" spans="1:3" ht="16.5" customHeight="1" x14ac:dyDescent="0.3">
      <c r="A6239" s="26" t="s">
        <v>7720</v>
      </c>
      <c r="B6239" s="24" t="s">
        <v>13172</v>
      </c>
      <c r="C6239" s="24">
        <v>2.94</v>
      </c>
    </row>
    <row r="6240" spans="1:3" ht="16.5" customHeight="1" x14ac:dyDescent="0.3">
      <c r="A6240" s="26" t="s">
        <v>3426</v>
      </c>
      <c r="B6240" s="24" t="s">
        <v>13173</v>
      </c>
      <c r="C6240" s="24">
        <v>12.05</v>
      </c>
    </row>
    <row r="6241" spans="1:3" ht="16.5" customHeight="1" x14ac:dyDescent="0.3">
      <c r="A6241" s="26" t="s">
        <v>7721</v>
      </c>
      <c r="B6241" s="24" t="s">
        <v>13174</v>
      </c>
      <c r="C6241" s="24">
        <v>2.46</v>
      </c>
    </row>
    <row r="6242" spans="1:3" ht="16.5" customHeight="1" x14ac:dyDescent="0.3">
      <c r="A6242" s="26" t="s">
        <v>7722</v>
      </c>
      <c r="B6242" s="24" t="s">
        <v>13175</v>
      </c>
      <c r="C6242" s="24">
        <v>35.270000000000003</v>
      </c>
    </row>
    <row r="6243" spans="1:3" ht="16.5" customHeight="1" x14ac:dyDescent="0.3">
      <c r="A6243" s="26" t="s">
        <v>7723</v>
      </c>
      <c r="B6243" s="24" t="s">
        <v>13176</v>
      </c>
      <c r="C6243" s="24">
        <v>9.41</v>
      </c>
    </row>
    <row r="6244" spans="1:3" ht="16.5" customHeight="1" x14ac:dyDescent="0.3">
      <c r="A6244" s="26" t="s">
        <v>7724</v>
      </c>
      <c r="B6244" s="24" t="s">
        <v>13177</v>
      </c>
      <c r="C6244" s="24">
        <v>7.89</v>
      </c>
    </row>
    <row r="6245" spans="1:3" ht="16.5" customHeight="1" x14ac:dyDescent="0.3">
      <c r="A6245" s="26" t="s">
        <v>3427</v>
      </c>
      <c r="B6245" s="24" t="s">
        <v>13178</v>
      </c>
      <c r="C6245" s="24">
        <v>2.57</v>
      </c>
    </row>
    <row r="6246" spans="1:3" ht="16.5" customHeight="1" x14ac:dyDescent="0.3">
      <c r="A6246" s="26" t="s">
        <v>3428</v>
      </c>
      <c r="B6246" s="24" t="s">
        <v>13179</v>
      </c>
      <c r="C6246" s="24">
        <v>4.4800000000000004</v>
      </c>
    </row>
    <row r="6247" spans="1:3" ht="16.5" customHeight="1" x14ac:dyDescent="0.3">
      <c r="A6247" s="26" t="s">
        <v>3429</v>
      </c>
      <c r="B6247" s="24" t="s">
        <v>13180</v>
      </c>
      <c r="C6247" s="24">
        <v>70</v>
      </c>
    </row>
    <row r="6248" spans="1:3" ht="16.5" customHeight="1" x14ac:dyDescent="0.3">
      <c r="A6248" s="26" t="s">
        <v>3430</v>
      </c>
      <c r="B6248" s="24" t="s">
        <v>13181</v>
      </c>
      <c r="C6248" s="24">
        <v>23.3</v>
      </c>
    </row>
    <row r="6249" spans="1:3" ht="16.5" customHeight="1" x14ac:dyDescent="0.3">
      <c r="A6249" s="26" t="s">
        <v>3431</v>
      </c>
      <c r="B6249" s="24" t="s">
        <v>3432</v>
      </c>
      <c r="C6249" s="24">
        <v>9.39</v>
      </c>
    </row>
    <row r="6250" spans="1:3" ht="16.5" customHeight="1" x14ac:dyDescent="0.3">
      <c r="A6250" s="26" t="s">
        <v>7725</v>
      </c>
      <c r="B6250" s="24" t="s">
        <v>13182</v>
      </c>
      <c r="C6250" s="24">
        <v>1.42</v>
      </c>
    </row>
    <row r="6251" spans="1:3" ht="16.5" customHeight="1" x14ac:dyDescent="0.3">
      <c r="A6251" s="26" t="s">
        <v>7726</v>
      </c>
      <c r="B6251" s="24" t="s">
        <v>13183</v>
      </c>
      <c r="C6251" s="24">
        <v>2.7</v>
      </c>
    </row>
    <row r="6252" spans="1:3" ht="16.5" customHeight="1" x14ac:dyDescent="0.3">
      <c r="A6252" s="26" t="s">
        <v>3433</v>
      </c>
      <c r="B6252" s="24" t="s">
        <v>3434</v>
      </c>
      <c r="C6252" s="24">
        <v>1.28</v>
      </c>
    </row>
    <row r="6253" spans="1:3" ht="16.5" customHeight="1" x14ac:dyDescent="0.3">
      <c r="A6253" s="26" t="s">
        <v>7727</v>
      </c>
      <c r="B6253" s="24" t="s">
        <v>13184</v>
      </c>
      <c r="C6253" s="24">
        <v>101</v>
      </c>
    </row>
    <row r="6254" spans="1:3" ht="16.5" customHeight="1" x14ac:dyDescent="0.3">
      <c r="A6254" s="26" t="s">
        <v>3435</v>
      </c>
      <c r="B6254" s="24" t="s">
        <v>13185</v>
      </c>
      <c r="C6254" s="24">
        <v>75</v>
      </c>
    </row>
    <row r="6255" spans="1:3" ht="16.5" customHeight="1" x14ac:dyDescent="0.3">
      <c r="A6255" s="26" t="s">
        <v>3436</v>
      </c>
      <c r="B6255" s="24" t="s">
        <v>3437</v>
      </c>
      <c r="C6255" s="24">
        <v>361</v>
      </c>
    </row>
    <row r="6256" spans="1:3" ht="16.5" customHeight="1" x14ac:dyDescent="0.3">
      <c r="A6256" s="26" t="s">
        <v>3438</v>
      </c>
      <c r="B6256" s="24" t="s">
        <v>13186</v>
      </c>
      <c r="C6256" s="24">
        <v>216</v>
      </c>
    </row>
    <row r="6257" spans="1:3" ht="16.5" customHeight="1" x14ac:dyDescent="0.3">
      <c r="A6257" s="26" t="s">
        <v>3439</v>
      </c>
      <c r="B6257" s="24" t="s">
        <v>13187</v>
      </c>
      <c r="C6257" s="24">
        <v>49.57</v>
      </c>
    </row>
    <row r="6258" spans="1:3" ht="16.5" customHeight="1" x14ac:dyDescent="0.3">
      <c r="A6258" s="26" t="s">
        <v>7728</v>
      </c>
      <c r="B6258" s="24" t="s">
        <v>13188</v>
      </c>
      <c r="C6258" s="24">
        <v>259</v>
      </c>
    </row>
    <row r="6259" spans="1:3" ht="16.5" customHeight="1" x14ac:dyDescent="0.3">
      <c r="A6259" s="26" t="s">
        <v>3440</v>
      </c>
      <c r="B6259" s="24" t="s">
        <v>3441</v>
      </c>
      <c r="C6259" s="24">
        <v>120</v>
      </c>
    </row>
    <row r="6260" spans="1:3" ht="16.5" customHeight="1" x14ac:dyDescent="0.3">
      <c r="A6260" s="26" t="s">
        <v>7729</v>
      </c>
      <c r="B6260" s="24" t="s">
        <v>13189</v>
      </c>
      <c r="C6260" s="24">
        <v>30.76</v>
      </c>
    </row>
    <row r="6261" spans="1:3" ht="16.5" customHeight="1" x14ac:dyDescent="0.3">
      <c r="A6261" s="26" t="s">
        <v>7730</v>
      </c>
      <c r="B6261" s="24" t="s">
        <v>13190</v>
      </c>
      <c r="C6261" s="24">
        <v>6.27</v>
      </c>
    </row>
    <row r="6262" spans="1:3" ht="16.5" customHeight="1" x14ac:dyDescent="0.3">
      <c r="A6262" s="26" t="s">
        <v>3442</v>
      </c>
      <c r="B6262" s="24" t="s">
        <v>3443</v>
      </c>
      <c r="C6262" s="25">
        <v>1063</v>
      </c>
    </row>
    <row r="6263" spans="1:3" ht="16.5" customHeight="1" x14ac:dyDescent="0.3">
      <c r="A6263" s="26" t="s">
        <v>3444</v>
      </c>
      <c r="B6263" s="24" t="s">
        <v>13191</v>
      </c>
      <c r="C6263" s="24">
        <v>681</v>
      </c>
    </row>
    <row r="6264" spans="1:3" ht="16.5" customHeight="1" x14ac:dyDescent="0.3">
      <c r="A6264" s="26" t="s">
        <v>3445</v>
      </c>
      <c r="B6264" s="24" t="s">
        <v>3446</v>
      </c>
      <c r="C6264" s="24">
        <v>268</v>
      </c>
    </row>
    <row r="6265" spans="1:3" ht="16.5" customHeight="1" x14ac:dyDescent="0.3">
      <c r="A6265" s="26" t="s">
        <v>3447</v>
      </c>
      <c r="B6265" s="24" t="s">
        <v>3448</v>
      </c>
      <c r="C6265" s="24">
        <v>430</v>
      </c>
    </row>
    <row r="6266" spans="1:3" ht="16.5" customHeight="1" x14ac:dyDescent="0.3">
      <c r="A6266" s="26" t="s">
        <v>7731</v>
      </c>
      <c r="B6266" s="24" t="s">
        <v>3449</v>
      </c>
      <c r="C6266" s="24">
        <v>368</v>
      </c>
    </row>
    <row r="6267" spans="1:3" ht="16.5" customHeight="1" x14ac:dyDescent="0.3">
      <c r="A6267" s="26" t="s">
        <v>7732</v>
      </c>
      <c r="B6267" s="24" t="s">
        <v>13192</v>
      </c>
      <c r="C6267" s="24">
        <v>48.18</v>
      </c>
    </row>
    <row r="6268" spans="1:3" ht="16.5" customHeight="1" x14ac:dyDescent="0.3">
      <c r="A6268" s="26" t="s">
        <v>7733</v>
      </c>
      <c r="B6268" s="24" t="s">
        <v>13193</v>
      </c>
      <c r="C6268" s="24">
        <v>105</v>
      </c>
    </row>
    <row r="6269" spans="1:3" ht="16.5" customHeight="1" x14ac:dyDescent="0.3">
      <c r="A6269" s="26" t="s">
        <v>7734</v>
      </c>
      <c r="B6269" s="24" t="s">
        <v>13194</v>
      </c>
      <c r="C6269" s="24">
        <v>86.25</v>
      </c>
    </row>
    <row r="6270" spans="1:3" ht="16.5" customHeight="1" x14ac:dyDescent="0.3">
      <c r="A6270" s="26" t="s">
        <v>7735</v>
      </c>
      <c r="B6270" s="24" t="s">
        <v>3450</v>
      </c>
      <c r="C6270" s="24">
        <v>126</v>
      </c>
    </row>
    <row r="6271" spans="1:3" ht="16.5" customHeight="1" x14ac:dyDescent="0.3">
      <c r="A6271" s="26" t="s">
        <v>3451</v>
      </c>
      <c r="B6271" s="24" t="s">
        <v>3452</v>
      </c>
      <c r="C6271" s="24">
        <v>766</v>
      </c>
    </row>
    <row r="6272" spans="1:3" ht="16.5" customHeight="1" x14ac:dyDescent="0.3">
      <c r="A6272" s="26" t="s">
        <v>7736</v>
      </c>
      <c r="B6272" s="24" t="s">
        <v>13195</v>
      </c>
      <c r="C6272" s="24">
        <v>13.96</v>
      </c>
    </row>
    <row r="6273" spans="1:3" ht="16.5" customHeight="1" x14ac:dyDescent="0.3">
      <c r="A6273" s="26" t="s">
        <v>7737</v>
      </c>
      <c r="B6273" s="24" t="s">
        <v>13196</v>
      </c>
      <c r="C6273" s="24">
        <v>25.05</v>
      </c>
    </row>
    <row r="6274" spans="1:3" ht="16.5" customHeight="1" x14ac:dyDescent="0.3">
      <c r="A6274" s="26" t="s">
        <v>7738</v>
      </c>
      <c r="B6274" s="24" t="s">
        <v>13197</v>
      </c>
      <c r="C6274" s="24">
        <v>20.39</v>
      </c>
    </row>
    <row r="6275" spans="1:3" ht="16.5" customHeight="1" x14ac:dyDescent="0.3">
      <c r="A6275" s="26" t="s">
        <v>7739</v>
      </c>
      <c r="B6275" s="24" t="s">
        <v>3453</v>
      </c>
      <c r="C6275" s="24">
        <v>165</v>
      </c>
    </row>
    <row r="6276" spans="1:3" ht="16.5" customHeight="1" x14ac:dyDescent="0.3">
      <c r="A6276" s="26" t="s">
        <v>3454</v>
      </c>
      <c r="B6276" s="24" t="s">
        <v>3455</v>
      </c>
      <c r="C6276" s="24">
        <v>77</v>
      </c>
    </row>
    <row r="6277" spans="1:3" ht="16.5" customHeight="1" x14ac:dyDescent="0.3">
      <c r="A6277" s="26" t="s">
        <v>7740</v>
      </c>
      <c r="B6277" s="24" t="s">
        <v>3456</v>
      </c>
      <c r="C6277" s="24">
        <v>218</v>
      </c>
    </row>
    <row r="6278" spans="1:3" ht="16.5" customHeight="1" x14ac:dyDescent="0.3">
      <c r="A6278" s="26" t="s">
        <v>7741</v>
      </c>
      <c r="B6278" s="24" t="s">
        <v>13198</v>
      </c>
      <c r="C6278" s="24">
        <v>6.18</v>
      </c>
    </row>
    <row r="6279" spans="1:3" ht="16.5" customHeight="1" x14ac:dyDescent="0.3">
      <c r="A6279" s="26" t="s">
        <v>3457</v>
      </c>
      <c r="B6279" s="24" t="s">
        <v>13199</v>
      </c>
      <c r="C6279" s="24">
        <v>261</v>
      </c>
    </row>
    <row r="6280" spans="1:3" ht="16.5" customHeight="1" x14ac:dyDescent="0.3">
      <c r="A6280" s="26" t="s">
        <v>13200</v>
      </c>
      <c r="B6280" s="24" t="s">
        <v>13201</v>
      </c>
      <c r="C6280" s="24">
        <v>195</v>
      </c>
    </row>
    <row r="6281" spans="1:3" ht="16.5" customHeight="1" x14ac:dyDescent="0.3">
      <c r="A6281" s="26" t="s">
        <v>7742</v>
      </c>
      <c r="B6281" s="24" t="s">
        <v>13202</v>
      </c>
      <c r="C6281" s="24">
        <v>294</v>
      </c>
    </row>
    <row r="6282" spans="1:3" ht="16.5" customHeight="1" x14ac:dyDescent="0.3">
      <c r="A6282" s="26" t="s">
        <v>7743</v>
      </c>
      <c r="B6282" s="24" t="s">
        <v>13203</v>
      </c>
      <c r="C6282" s="24">
        <v>278</v>
      </c>
    </row>
    <row r="6283" spans="1:3" ht="16.5" customHeight="1" x14ac:dyDescent="0.3">
      <c r="A6283" s="26" t="s">
        <v>3458</v>
      </c>
      <c r="B6283" s="24" t="s">
        <v>13204</v>
      </c>
      <c r="C6283" s="24">
        <v>493</v>
      </c>
    </row>
    <row r="6284" spans="1:3" ht="16.5" customHeight="1" x14ac:dyDescent="0.3">
      <c r="A6284" s="26" t="s">
        <v>3459</v>
      </c>
      <c r="B6284" s="24" t="s">
        <v>13205</v>
      </c>
      <c r="C6284" s="24">
        <v>465</v>
      </c>
    </row>
    <row r="6285" spans="1:3" ht="16.5" customHeight="1" x14ac:dyDescent="0.3">
      <c r="A6285" s="26" t="s">
        <v>7744</v>
      </c>
      <c r="B6285" s="24" t="s">
        <v>13206</v>
      </c>
      <c r="C6285" s="24">
        <v>391</v>
      </c>
    </row>
    <row r="6286" spans="1:3" ht="16.5" customHeight="1" x14ac:dyDescent="0.3">
      <c r="A6286" s="26" t="s">
        <v>3460</v>
      </c>
      <c r="B6286" s="24" t="s">
        <v>13207</v>
      </c>
      <c r="C6286" s="24">
        <v>363</v>
      </c>
    </row>
    <row r="6287" spans="1:3" ht="16.5" customHeight="1" x14ac:dyDescent="0.3">
      <c r="A6287" s="26" t="s">
        <v>3461</v>
      </c>
      <c r="B6287" s="24" t="s">
        <v>3462</v>
      </c>
      <c r="C6287" s="24">
        <v>65.760000000000005</v>
      </c>
    </row>
    <row r="6288" spans="1:3" ht="16.5" customHeight="1" x14ac:dyDescent="0.3">
      <c r="A6288" s="26" t="s">
        <v>7745</v>
      </c>
      <c r="B6288" s="24" t="s">
        <v>3463</v>
      </c>
      <c r="C6288" s="24">
        <v>157</v>
      </c>
    </row>
    <row r="6289" spans="1:3" ht="16.5" customHeight="1" x14ac:dyDescent="0.3">
      <c r="A6289" s="26" t="s">
        <v>3464</v>
      </c>
      <c r="B6289" s="24" t="s">
        <v>3465</v>
      </c>
      <c r="C6289" s="24">
        <v>112</v>
      </c>
    </row>
    <row r="6290" spans="1:3" ht="16.5" customHeight="1" x14ac:dyDescent="0.3">
      <c r="A6290" s="26" t="s">
        <v>3466</v>
      </c>
      <c r="B6290" s="24" t="s">
        <v>3467</v>
      </c>
      <c r="C6290" s="24">
        <v>100</v>
      </c>
    </row>
    <row r="6291" spans="1:3" ht="16.5" customHeight="1" x14ac:dyDescent="0.3">
      <c r="A6291" s="26" t="s">
        <v>7746</v>
      </c>
      <c r="B6291" s="24" t="s">
        <v>13208</v>
      </c>
      <c r="C6291" s="24">
        <v>11.83</v>
      </c>
    </row>
    <row r="6292" spans="1:3" ht="16.5" customHeight="1" x14ac:dyDescent="0.3">
      <c r="A6292" s="26" t="s">
        <v>3468</v>
      </c>
      <c r="B6292" s="24" t="s">
        <v>3469</v>
      </c>
      <c r="C6292" s="24">
        <v>41.89</v>
      </c>
    </row>
    <row r="6293" spans="1:3" ht="16.5" customHeight="1" x14ac:dyDescent="0.3">
      <c r="A6293" s="26" t="s">
        <v>3470</v>
      </c>
      <c r="B6293" s="24" t="s">
        <v>3471</v>
      </c>
      <c r="C6293" s="24">
        <v>51.09</v>
      </c>
    </row>
    <row r="6294" spans="1:3" ht="16.5" customHeight="1" x14ac:dyDescent="0.3">
      <c r="A6294" s="26" t="s">
        <v>7747</v>
      </c>
      <c r="B6294" s="24" t="s">
        <v>3472</v>
      </c>
      <c r="C6294" s="25">
        <v>1110</v>
      </c>
    </row>
    <row r="6295" spans="1:3" ht="16.5" customHeight="1" x14ac:dyDescent="0.3">
      <c r="A6295" s="26" t="s">
        <v>3473</v>
      </c>
      <c r="B6295" s="24" t="s">
        <v>3474</v>
      </c>
      <c r="C6295" s="24">
        <v>179</v>
      </c>
    </row>
    <row r="6296" spans="1:3" ht="16.5" customHeight="1" x14ac:dyDescent="0.3">
      <c r="A6296" s="26" t="s">
        <v>3475</v>
      </c>
      <c r="B6296" s="24" t="s">
        <v>3476</v>
      </c>
      <c r="C6296" s="24">
        <v>47.48</v>
      </c>
    </row>
    <row r="6297" spans="1:3" ht="16.5" customHeight="1" x14ac:dyDescent="0.3">
      <c r="A6297" s="26" t="s">
        <v>3477</v>
      </c>
      <c r="B6297" s="24" t="s">
        <v>3478</v>
      </c>
      <c r="C6297" s="24">
        <v>42.62</v>
      </c>
    </row>
    <row r="6298" spans="1:3" ht="16.5" customHeight="1" x14ac:dyDescent="0.3">
      <c r="A6298" s="26" t="s">
        <v>3479</v>
      </c>
      <c r="B6298" s="24" t="s">
        <v>3480</v>
      </c>
      <c r="C6298" s="24">
        <v>27.95</v>
      </c>
    </row>
    <row r="6299" spans="1:3" ht="16.5" customHeight="1" x14ac:dyDescent="0.3">
      <c r="A6299" s="26" t="s">
        <v>3481</v>
      </c>
      <c r="B6299" s="24" t="s">
        <v>3482</v>
      </c>
      <c r="C6299" s="25">
        <v>1026</v>
      </c>
    </row>
    <row r="6300" spans="1:3" ht="16.5" customHeight="1" x14ac:dyDescent="0.3">
      <c r="A6300" s="26" t="s">
        <v>7748</v>
      </c>
      <c r="B6300" s="24" t="s">
        <v>3483</v>
      </c>
      <c r="C6300" s="24">
        <v>33.01</v>
      </c>
    </row>
    <row r="6301" spans="1:3" ht="16.5" customHeight="1" x14ac:dyDescent="0.3">
      <c r="A6301" s="26" t="s">
        <v>3484</v>
      </c>
      <c r="B6301" s="24" t="s">
        <v>3485</v>
      </c>
      <c r="C6301" s="24">
        <v>182</v>
      </c>
    </row>
    <row r="6302" spans="1:3" ht="16.5" customHeight="1" x14ac:dyDescent="0.3">
      <c r="A6302" s="26" t="s">
        <v>7749</v>
      </c>
      <c r="B6302" s="24" t="s">
        <v>13209</v>
      </c>
      <c r="C6302" s="24">
        <v>441</v>
      </c>
    </row>
    <row r="6303" spans="1:3" ht="16.5" customHeight="1" x14ac:dyDescent="0.3">
      <c r="A6303" s="26" t="s">
        <v>7750</v>
      </c>
      <c r="B6303" s="24" t="s">
        <v>3486</v>
      </c>
      <c r="C6303" s="24">
        <v>98</v>
      </c>
    </row>
    <row r="6304" spans="1:3" ht="16.5" customHeight="1" x14ac:dyDescent="0.3">
      <c r="A6304" s="26" t="s">
        <v>7751</v>
      </c>
      <c r="B6304" s="24" t="s">
        <v>3487</v>
      </c>
      <c r="C6304" s="24">
        <v>112</v>
      </c>
    </row>
    <row r="6305" spans="1:3" ht="16.5" customHeight="1" x14ac:dyDescent="0.3">
      <c r="A6305" s="26" t="s">
        <v>7752</v>
      </c>
      <c r="B6305" s="24" t="s">
        <v>3488</v>
      </c>
      <c r="C6305" s="24">
        <v>16.36</v>
      </c>
    </row>
    <row r="6306" spans="1:3" ht="16.5" customHeight="1" x14ac:dyDescent="0.3">
      <c r="A6306" s="26" t="s">
        <v>7753</v>
      </c>
      <c r="B6306" s="24" t="s">
        <v>3489</v>
      </c>
      <c r="C6306" s="24">
        <v>28.13</v>
      </c>
    </row>
    <row r="6307" spans="1:3" ht="16.5" customHeight="1" x14ac:dyDescent="0.3">
      <c r="A6307" s="26" t="s">
        <v>7754</v>
      </c>
      <c r="B6307" s="24" t="s">
        <v>13210</v>
      </c>
      <c r="C6307" s="24">
        <v>26.61</v>
      </c>
    </row>
    <row r="6308" spans="1:3" ht="16.5" customHeight="1" x14ac:dyDescent="0.3">
      <c r="A6308" s="26" t="s">
        <v>3490</v>
      </c>
      <c r="B6308" s="24" t="s">
        <v>3491</v>
      </c>
      <c r="C6308" s="24">
        <v>59.54</v>
      </c>
    </row>
    <row r="6309" spans="1:3" ht="16.5" customHeight="1" x14ac:dyDescent="0.3">
      <c r="A6309" s="26" t="s">
        <v>7755</v>
      </c>
      <c r="B6309" s="24" t="s">
        <v>3492</v>
      </c>
      <c r="C6309" s="24">
        <v>20.05</v>
      </c>
    </row>
    <row r="6310" spans="1:3" ht="16.5" customHeight="1" x14ac:dyDescent="0.3">
      <c r="A6310" s="26" t="s">
        <v>3493</v>
      </c>
      <c r="B6310" s="24" t="s">
        <v>3494</v>
      </c>
      <c r="C6310" s="24">
        <v>887</v>
      </c>
    </row>
    <row r="6311" spans="1:3" ht="16.5" customHeight="1" x14ac:dyDescent="0.3">
      <c r="A6311" s="26" t="s">
        <v>3495</v>
      </c>
      <c r="B6311" s="24" t="s">
        <v>13211</v>
      </c>
      <c r="C6311" s="24">
        <v>767</v>
      </c>
    </row>
    <row r="6312" spans="1:3" ht="16.5" customHeight="1" x14ac:dyDescent="0.3">
      <c r="A6312" s="26" t="s">
        <v>3496</v>
      </c>
      <c r="B6312" s="24" t="s">
        <v>3474</v>
      </c>
      <c r="C6312" s="24">
        <v>373</v>
      </c>
    </row>
    <row r="6313" spans="1:3" ht="16.5" customHeight="1" x14ac:dyDescent="0.3">
      <c r="A6313" s="26" t="s">
        <v>3497</v>
      </c>
      <c r="B6313" s="24" t="s">
        <v>3498</v>
      </c>
      <c r="C6313" s="24">
        <v>28.28</v>
      </c>
    </row>
    <row r="6314" spans="1:3" ht="16.5" customHeight="1" x14ac:dyDescent="0.3">
      <c r="A6314" s="26" t="s">
        <v>3499</v>
      </c>
      <c r="B6314" s="24" t="s">
        <v>3500</v>
      </c>
      <c r="C6314" s="24">
        <v>32.21</v>
      </c>
    </row>
    <row r="6315" spans="1:3" ht="16.5" customHeight="1" x14ac:dyDescent="0.3">
      <c r="A6315" s="26" t="s">
        <v>3501</v>
      </c>
      <c r="B6315" s="24" t="s">
        <v>3502</v>
      </c>
      <c r="C6315" s="25">
        <v>2390</v>
      </c>
    </row>
    <row r="6316" spans="1:3" ht="16.5" customHeight="1" x14ac:dyDescent="0.3">
      <c r="A6316" s="26" t="s">
        <v>7756</v>
      </c>
      <c r="B6316" s="24" t="s">
        <v>3503</v>
      </c>
      <c r="C6316" s="25">
        <v>1353</v>
      </c>
    </row>
    <row r="6317" spans="1:3" ht="16.5" customHeight="1" x14ac:dyDescent="0.3">
      <c r="A6317" s="26" t="s">
        <v>3504</v>
      </c>
      <c r="B6317" s="24" t="s">
        <v>3505</v>
      </c>
      <c r="C6317" s="24">
        <v>139</v>
      </c>
    </row>
    <row r="6318" spans="1:3" ht="16.5" customHeight="1" x14ac:dyDescent="0.3">
      <c r="A6318" s="26" t="s">
        <v>3506</v>
      </c>
      <c r="B6318" s="24" t="s">
        <v>13199</v>
      </c>
      <c r="C6318" s="24">
        <v>231</v>
      </c>
    </row>
    <row r="6319" spans="1:3" ht="16.5" customHeight="1" x14ac:dyDescent="0.3">
      <c r="A6319" s="26" t="s">
        <v>3507</v>
      </c>
      <c r="B6319" s="24" t="s">
        <v>13212</v>
      </c>
      <c r="C6319" s="25">
        <v>4036</v>
      </c>
    </row>
    <row r="6320" spans="1:3" ht="16.5" customHeight="1" x14ac:dyDescent="0.3">
      <c r="A6320" s="26" t="s">
        <v>3508</v>
      </c>
      <c r="B6320" s="24" t="s">
        <v>3509</v>
      </c>
      <c r="C6320" s="25">
        <v>2288</v>
      </c>
    </row>
    <row r="6321" spans="1:3" ht="16.5" customHeight="1" x14ac:dyDescent="0.3">
      <c r="A6321" s="26" t="s">
        <v>3510</v>
      </c>
      <c r="B6321" s="24" t="s">
        <v>13213</v>
      </c>
      <c r="C6321" s="25">
        <v>5484</v>
      </c>
    </row>
    <row r="6322" spans="1:3" ht="16.5" customHeight="1" x14ac:dyDescent="0.3">
      <c r="A6322" s="26" t="s">
        <v>3511</v>
      </c>
      <c r="B6322" s="24" t="s">
        <v>13214</v>
      </c>
      <c r="C6322" s="25">
        <v>2056</v>
      </c>
    </row>
    <row r="6323" spans="1:3" ht="16.5" customHeight="1" x14ac:dyDescent="0.3">
      <c r="A6323" s="26" t="s">
        <v>3512</v>
      </c>
      <c r="B6323" s="24" t="s">
        <v>3513</v>
      </c>
      <c r="C6323" s="25">
        <v>2157</v>
      </c>
    </row>
    <row r="6324" spans="1:3" ht="16.5" customHeight="1" x14ac:dyDescent="0.3">
      <c r="A6324" s="26" t="s">
        <v>7757</v>
      </c>
      <c r="B6324" s="24" t="s">
        <v>13215</v>
      </c>
      <c r="C6324" s="24">
        <v>685</v>
      </c>
    </row>
    <row r="6325" spans="1:3" ht="16.5" customHeight="1" x14ac:dyDescent="0.3">
      <c r="A6325" s="26" t="s">
        <v>7758</v>
      </c>
      <c r="B6325" s="24" t="s">
        <v>13216</v>
      </c>
      <c r="C6325" s="24">
        <v>154</v>
      </c>
    </row>
    <row r="6326" spans="1:3" ht="16.5" customHeight="1" x14ac:dyDescent="0.3">
      <c r="A6326" s="26" t="s">
        <v>3514</v>
      </c>
      <c r="B6326" s="24" t="s">
        <v>13217</v>
      </c>
      <c r="C6326" s="25">
        <v>1833</v>
      </c>
    </row>
    <row r="6327" spans="1:3" ht="16.5" customHeight="1" x14ac:dyDescent="0.3">
      <c r="A6327" s="26" t="s">
        <v>3515</v>
      </c>
      <c r="B6327" s="24" t="s">
        <v>13218</v>
      </c>
      <c r="C6327" s="25">
        <v>2372</v>
      </c>
    </row>
    <row r="6328" spans="1:3" ht="16.5" customHeight="1" x14ac:dyDescent="0.3">
      <c r="A6328" s="26" t="s">
        <v>7759</v>
      </c>
      <c r="B6328" s="24" t="s">
        <v>13219</v>
      </c>
      <c r="C6328" s="25">
        <v>2733</v>
      </c>
    </row>
    <row r="6329" spans="1:3" ht="16.5" customHeight="1" x14ac:dyDescent="0.3">
      <c r="A6329" s="26" t="s">
        <v>7760</v>
      </c>
      <c r="B6329" s="24" t="s">
        <v>13220</v>
      </c>
      <c r="C6329" s="24">
        <v>639</v>
      </c>
    </row>
    <row r="6330" spans="1:3" ht="16.5" customHeight="1" x14ac:dyDescent="0.3">
      <c r="A6330" s="26" t="s">
        <v>7761</v>
      </c>
      <c r="B6330" s="24" t="s">
        <v>13221</v>
      </c>
      <c r="C6330" s="24">
        <v>540</v>
      </c>
    </row>
    <row r="6331" spans="1:3" ht="16.5" customHeight="1" x14ac:dyDescent="0.3">
      <c r="A6331" s="26" t="s">
        <v>3516</v>
      </c>
      <c r="B6331" s="24" t="s">
        <v>3517</v>
      </c>
      <c r="C6331" s="25">
        <v>3196</v>
      </c>
    </row>
    <row r="6332" spans="1:3" ht="16.5" customHeight="1" x14ac:dyDescent="0.3">
      <c r="A6332" s="26" t="s">
        <v>7762</v>
      </c>
      <c r="B6332" s="24" t="s">
        <v>13222</v>
      </c>
      <c r="C6332" s="24">
        <v>229</v>
      </c>
    </row>
    <row r="6333" spans="1:3" ht="16.5" customHeight="1" x14ac:dyDescent="0.3">
      <c r="A6333" s="26" t="s">
        <v>3518</v>
      </c>
      <c r="B6333" s="24" t="s">
        <v>3519</v>
      </c>
      <c r="C6333" s="24">
        <v>31.68</v>
      </c>
    </row>
    <row r="6334" spans="1:3" ht="16.5" customHeight="1" x14ac:dyDescent="0.3">
      <c r="A6334" s="26" t="s">
        <v>3520</v>
      </c>
      <c r="B6334" s="24" t="s">
        <v>3521</v>
      </c>
      <c r="C6334" s="25">
        <v>1118</v>
      </c>
    </row>
    <row r="6335" spans="1:3" ht="16.5" customHeight="1" x14ac:dyDescent="0.3">
      <c r="A6335" s="26" t="s">
        <v>3522</v>
      </c>
      <c r="B6335" s="24" t="s">
        <v>13223</v>
      </c>
      <c r="C6335" s="24">
        <v>131</v>
      </c>
    </row>
    <row r="6336" spans="1:3" ht="16.5" customHeight="1" x14ac:dyDescent="0.3">
      <c r="A6336" s="26" t="s">
        <v>3523</v>
      </c>
      <c r="B6336" s="24" t="s">
        <v>13224</v>
      </c>
      <c r="C6336" s="25">
        <v>6357</v>
      </c>
    </row>
    <row r="6337" spans="1:3" ht="16.5" customHeight="1" x14ac:dyDescent="0.3">
      <c r="A6337" s="26" t="s">
        <v>3524</v>
      </c>
      <c r="B6337" s="24" t="s">
        <v>13225</v>
      </c>
      <c r="C6337" s="24">
        <v>908</v>
      </c>
    </row>
    <row r="6338" spans="1:3" ht="16.5" customHeight="1" x14ac:dyDescent="0.3">
      <c r="A6338" s="26" t="s">
        <v>3525</v>
      </c>
      <c r="B6338" s="24" t="s">
        <v>13226</v>
      </c>
      <c r="C6338" s="25">
        <v>13002</v>
      </c>
    </row>
    <row r="6339" spans="1:3" ht="16.5" customHeight="1" x14ac:dyDescent="0.3">
      <c r="A6339" s="26" t="s">
        <v>3526</v>
      </c>
      <c r="B6339" s="24" t="s">
        <v>13227</v>
      </c>
      <c r="C6339" s="25">
        <v>8938</v>
      </c>
    </row>
    <row r="6340" spans="1:3" ht="16.5" customHeight="1" x14ac:dyDescent="0.3">
      <c r="A6340" s="26" t="s">
        <v>7763</v>
      </c>
      <c r="B6340" s="24" t="s">
        <v>13227</v>
      </c>
      <c r="C6340" s="25">
        <v>11182</v>
      </c>
    </row>
    <row r="6341" spans="1:3" ht="16.5" customHeight="1" x14ac:dyDescent="0.3">
      <c r="A6341" s="26" t="s">
        <v>7764</v>
      </c>
      <c r="B6341" s="24" t="s">
        <v>13228</v>
      </c>
      <c r="C6341" s="25">
        <v>1115</v>
      </c>
    </row>
    <row r="6342" spans="1:3" ht="16.5" customHeight="1" x14ac:dyDescent="0.3">
      <c r="A6342" s="26" t="s">
        <v>3527</v>
      </c>
      <c r="B6342" s="24" t="s">
        <v>13229</v>
      </c>
      <c r="C6342" s="24">
        <v>583</v>
      </c>
    </row>
    <row r="6343" spans="1:3" ht="16.5" customHeight="1" x14ac:dyDescent="0.3">
      <c r="A6343" s="26" t="s">
        <v>3528</v>
      </c>
      <c r="B6343" s="24" t="s">
        <v>13230</v>
      </c>
      <c r="C6343" s="25">
        <v>1657</v>
      </c>
    </row>
    <row r="6344" spans="1:3" ht="16.5" customHeight="1" x14ac:dyDescent="0.3">
      <c r="A6344" s="26" t="s">
        <v>7765</v>
      </c>
      <c r="B6344" s="24" t="s">
        <v>13231</v>
      </c>
      <c r="C6344" s="24">
        <v>552</v>
      </c>
    </row>
    <row r="6345" spans="1:3" ht="16.5" customHeight="1" x14ac:dyDescent="0.3">
      <c r="A6345" s="26" t="s">
        <v>7766</v>
      </c>
      <c r="B6345" s="24" t="s">
        <v>3529</v>
      </c>
      <c r="C6345" s="25">
        <v>2854</v>
      </c>
    </row>
    <row r="6346" spans="1:3" ht="16.5" customHeight="1" x14ac:dyDescent="0.3">
      <c r="A6346" s="26" t="s">
        <v>3530</v>
      </c>
      <c r="B6346" s="24" t="s">
        <v>3531</v>
      </c>
      <c r="C6346" s="24">
        <v>77</v>
      </c>
    </row>
    <row r="6347" spans="1:3" ht="16.5" customHeight="1" x14ac:dyDescent="0.3">
      <c r="A6347" s="26" t="s">
        <v>7767</v>
      </c>
      <c r="B6347" s="24" t="s">
        <v>13232</v>
      </c>
      <c r="C6347" s="24">
        <v>189</v>
      </c>
    </row>
    <row r="6348" spans="1:3" ht="16.5" customHeight="1" x14ac:dyDescent="0.3">
      <c r="A6348" s="26" t="s">
        <v>7768</v>
      </c>
      <c r="B6348" s="24" t="s">
        <v>13233</v>
      </c>
      <c r="C6348" s="25">
        <v>3202</v>
      </c>
    </row>
    <row r="6349" spans="1:3" ht="16.5" customHeight="1" x14ac:dyDescent="0.3">
      <c r="A6349" s="26" t="s">
        <v>7769</v>
      </c>
      <c r="B6349" s="24" t="s">
        <v>3532</v>
      </c>
      <c r="C6349" s="25">
        <v>1071</v>
      </c>
    </row>
    <row r="6350" spans="1:3" ht="16.5" customHeight="1" x14ac:dyDescent="0.3">
      <c r="A6350" s="26" t="s">
        <v>13234</v>
      </c>
      <c r="B6350" s="24" t="s">
        <v>13235</v>
      </c>
      <c r="C6350" s="25">
        <v>3870</v>
      </c>
    </row>
    <row r="6351" spans="1:3" ht="16.5" customHeight="1" x14ac:dyDescent="0.3">
      <c r="A6351" s="26" t="s">
        <v>3533</v>
      </c>
      <c r="B6351" s="24" t="s">
        <v>13236</v>
      </c>
      <c r="C6351" s="24">
        <v>174</v>
      </c>
    </row>
    <row r="6352" spans="1:3" ht="16.5" customHeight="1" x14ac:dyDescent="0.3">
      <c r="A6352" s="26" t="s">
        <v>3534</v>
      </c>
      <c r="B6352" s="24" t="s">
        <v>13237</v>
      </c>
      <c r="C6352" s="25">
        <v>1509</v>
      </c>
    </row>
    <row r="6353" spans="1:3" ht="16.5" customHeight="1" x14ac:dyDescent="0.3">
      <c r="A6353" s="26" t="s">
        <v>7770</v>
      </c>
      <c r="B6353" s="24" t="s">
        <v>13238</v>
      </c>
      <c r="C6353" s="24">
        <v>19.64</v>
      </c>
    </row>
    <row r="6354" spans="1:3" ht="16.5" customHeight="1" x14ac:dyDescent="0.3">
      <c r="A6354" s="26" t="s">
        <v>7771</v>
      </c>
      <c r="B6354" s="24" t="s">
        <v>3535</v>
      </c>
      <c r="C6354" s="24">
        <v>0.92</v>
      </c>
    </row>
    <row r="6355" spans="1:3" ht="16.5" customHeight="1" x14ac:dyDescent="0.3">
      <c r="A6355" s="26" t="s">
        <v>7771</v>
      </c>
      <c r="B6355" s="24" t="s">
        <v>3535</v>
      </c>
      <c r="C6355" s="24">
        <v>0.92</v>
      </c>
    </row>
    <row r="6356" spans="1:3" ht="16.5" customHeight="1" x14ac:dyDescent="0.3">
      <c r="A6356" s="26" t="s">
        <v>3536</v>
      </c>
      <c r="B6356" s="24" t="s">
        <v>13239</v>
      </c>
      <c r="C6356" s="24">
        <v>31.99</v>
      </c>
    </row>
    <row r="6357" spans="1:3" ht="16.5" customHeight="1" x14ac:dyDescent="0.3">
      <c r="A6357" s="26" t="s">
        <v>3537</v>
      </c>
      <c r="B6357" s="24" t="s">
        <v>3538</v>
      </c>
      <c r="C6357" s="24">
        <v>494</v>
      </c>
    </row>
    <row r="6358" spans="1:3" ht="16.5" customHeight="1" x14ac:dyDescent="0.3">
      <c r="A6358" s="26" t="s">
        <v>3539</v>
      </c>
      <c r="B6358" s="24" t="s">
        <v>3540</v>
      </c>
      <c r="C6358" s="24">
        <v>480</v>
      </c>
    </row>
    <row r="6359" spans="1:3" ht="16.5" customHeight="1" x14ac:dyDescent="0.3">
      <c r="A6359" s="26" t="s">
        <v>3541</v>
      </c>
      <c r="B6359" s="24" t="s">
        <v>3542</v>
      </c>
      <c r="C6359" s="24">
        <v>834</v>
      </c>
    </row>
    <row r="6360" spans="1:3" ht="16.5" customHeight="1" x14ac:dyDescent="0.3">
      <c r="A6360" s="26" t="s">
        <v>7772</v>
      </c>
      <c r="B6360" s="24" t="s">
        <v>13240</v>
      </c>
      <c r="C6360" s="24">
        <v>648</v>
      </c>
    </row>
    <row r="6361" spans="1:3" ht="16.5" customHeight="1" x14ac:dyDescent="0.3">
      <c r="A6361" s="26" t="s">
        <v>3543</v>
      </c>
      <c r="B6361" s="24" t="s">
        <v>13241</v>
      </c>
      <c r="C6361" s="24">
        <v>634</v>
      </c>
    </row>
    <row r="6362" spans="1:3" ht="16.5" customHeight="1" x14ac:dyDescent="0.3">
      <c r="A6362" s="26" t="s">
        <v>3544</v>
      </c>
      <c r="B6362" s="24" t="s">
        <v>13242</v>
      </c>
      <c r="C6362" s="24">
        <v>219</v>
      </c>
    </row>
    <row r="6363" spans="1:3" ht="16.5" customHeight="1" x14ac:dyDescent="0.3">
      <c r="A6363" s="26" t="s">
        <v>7773</v>
      </c>
      <c r="B6363" s="24" t="s">
        <v>3306</v>
      </c>
      <c r="C6363" s="24">
        <v>202</v>
      </c>
    </row>
    <row r="6364" spans="1:3" ht="16.5" customHeight="1" x14ac:dyDescent="0.3">
      <c r="A6364" s="26" t="s">
        <v>3545</v>
      </c>
      <c r="B6364" s="24" t="s">
        <v>3546</v>
      </c>
      <c r="C6364" s="24">
        <v>119</v>
      </c>
    </row>
    <row r="6365" spans="1:3" ht="16.5" customHeight="1" x14ac:dyDescent="0.3">
      <c r="A6365" s="26" t="s">
        <v>3547</v>
      </c>
      <c r="B6365" s="24" t="s">
        <v>3548</v>
      </c>
      <c r="C6365" s="24">
        <v>132</v>
      </c>
    </row>
    <row r="6366" spans="1:3" ht="16.5" customHeight="1" x14ac:dyDescent="0.3">
      <c r="A6366" s="26" t="s">
        <v>7774</v>
      </c>
      <c r="B6366" s="24" t="s">
        <v>3549</v>
      </c>
      <c r="C6366" s="24">
        <v>277</v>
      </c>
    </row>
    <row r="6367" spans="1:3" ht="16.5" customHeight="1" x14ac:dyDescent="0.3">
      <c r="A6367" s="26" t="s">
        <v>3550</v>
      </c>
      <c r="B6367" s="24" t="s">
        <v>3551</v>
      </c>
      <c r="C6367" s="24">
        <v>545</v>
      </c>
    </row>
    <row r="6368" spans="1:3" ht="16.5" customHeight="1" x14ac:dyDescent="0.3">
      <c r="A6368" s="26" t="s">
        <v>7775</v>
      </c>
      <c r="B6368" s="24" t="s">
        <v>3552</v>
      </c>
      <c r="C6368" s="24">
        <v>964</v>
      </c>
    </row>
    <row r="6369" spans="1:3" ht="16.5" customHeight="1" x14ac:dyDescent="0.3">
      <c r="A6369" s="26" t="s">
        <v>3553</v>
      </c>
      <c r="B6369" s="24" t="s">
        <v>3554</v>
      </c>
      <c r="C6369" s="24">
        <v>340</v>
      </c>
    </row>
    <row r="6370" spans="1:3" ht="16.5" customHeight="1" x14ac:dyDescent="0.3">
      <c r="A6370" s="26" t="s">
        <v>3555</v>
      </c>
      <c r="B6370" s="24" t="s">
        <v>3556</v>
      </c>
      <c r="C6370" s="24">
        <v>340</v>
      </c>
    </row>
    <row r="6371" spans="1:3" ht="16.5" customHeight="1" x14ac:dyDescent="0.3">
      <c r="A6371" s="26" t="s">
        <v>3557</v>
      </c>
      <c r="B6371" s="24" t="s">
        <v>3558</v>
      </c>
      <c r="C6371" s="24">
        <v>874</v>
      </c>
    </row>
    <row r="6372" spans="1:3" ht="16.5" customHeight="1" x14ac:dyDescent="0.3">
      <c r="A6372" s="26" t="s">
        <v>3559</v>
      </c>
      <c r="B6372" s="24" t="s">
        <v>3560</v>
      </c>
      <c r="C6372" s="24">
        <v>340</v>
      </c>
    </row>
    <row r="6373" spans="1:3" ht="16.5" customHeight="1" x14ac:dyDescent="0.3">
      <c r="A6373" s="26" t="s">
        <v>3561</v>
      </c>
      <c r="B6373" s="24" t="s">
        <v>3562</v>
      </c>
      <c r="C6373" s="24">
        <v>1.39</v>
      </c>
    </row>
    <row r="6374" spans="1:3" ht="16.5" customHeight="1" x14ac:dyDescent="0.3">
      <c r="A6374" s="26" t="s">
        <v>7776</v>
      </c>
      <c r="B6374" s="24" t="s">
        <v>3563</v>
      </c>
      <c r="C6374" s="24">
        <v>45.45</v>
      </c>
    </row>
    <row r="6375" spans="1:3" ht="16.5" customHeight="1" x14ac:dyDescent="0.3">
      <c r="A6375" s="26" t="s">
        <v>3564</v>
      </c>
      <c r="B6375" s="24" t="s">
        <v>13243</v>
      </c>
      <c r="C6375" s="24">
        <v>55.56</v>
      </c>
    </row>
    <row r="6376" spans="1:3" ht="16.5" customHeight="1" x14ac:dyDescent="0.3">
      <c r="A6376" s="26" t="s">
        <v>3565</v>
      </c>
      <c r="B6376" s="24" t="s">
        <v>3566</v>
      </c>
      <c r="C6376" s="24">
        <v>532</v>
      </c>
    </row>
    <row r="6377" spans="1:3" ht="16.5" customHeight="1" x14ac:dyDescent="0.3">
      <c r="A6377" s="26" t="s">
        <v>3567</v>
      </c>
      <c r="B6377" s="24" t="s">
        <v>13244</v>
      </c>
      <c r="C6377" s="24">
        <v>480</v>
      </c>
    </row>
    <row r="6378" spans="1:3" ht="16.5" customHeight="1" x14ac:dyDescent="0.3">
      <c r="A6378" s="26" t="s">
        <v>3568</v>
      </c>
      <c r="B6378" s="24" t="s">
        <v>13245</v>
      </c>
      <c r="C6378" s="24">
        <v>56.88</v>
      </c>
    </row>
    <row r="6379" spans="1:3" ht="16.5" customHeight="1" x14ac:dyDescent="0.3">
      <c r="A6379" s="26" t="s">
        <v>3569</v>
      </c>
      <c r="B6379" s="24" t="s">
        <v>3570</v>
      </c>
      <c r="C6379" s="24">
        <v>1.66</v>
      </c>
    </row>
    <row r="6380" spans="1:3" ht="16.5" customHeight="1" x14ac:dyDescent="0.3">
      <c r="A6380" s="26" t="s">
        <v>3571</v>
      </c>
      <c r="B6380" s="24" t="s">
        <v>13246</v>
      </c>
      <c r="C6380" s="24">
        <v>210</v>
      </c>
    </row>
    <row r="6381" spans="1:3" ht="16.5" customHeight="1" x14ac:dyDescent="0.3">
      <c r="A6381" s="26" t="s">
        <v>7777</v>
      </c>
      <c r="B6381" s="24" t="s">
        <v>13247</v>
      </c>
      <c r="C6381" s="24">
        <v>56.2</v>
      </c>
    </row>
    <row r="6382" spans="1:3" ht="16.5" customHeight="1" x14ac:dyDescent="0.3">
      <c r="A6382" s="26" t="s">
        <v>3572</v>
      </c>
      <c r="B6382" s="24" t="s">
        <v>13248</v>
      </c>
      <c r="C6382" s="24">
        <v>12.8</v>
      </c>
    </row>
    <row r="6383" spans="1:3" ht="16.5" customHeight="1" x14ac:dyDescent="0.3">
      <c r="A6383" s="26" t="s">
        <v>3573</v>
      </c>
      <c r="B6383" s="24" t="s">
        <v>13249</v>
      </c>
      <c r="C6383" s="24">
        <v>239</v>
      </c>
    </row>
    <row r="6384" spans="1:3" ht="16.5" customHeight="1" x14ac:dyDescent="0.3">
      <c r="A6384" s="26" t="s">
        <v>3574</v>
      </c>
      <c r="B6384" s="24" t="s">
        <v>3575</v>
      </c>
      <c r="C6384" s="24">
        <v>163</v>
      </c>
    </row>
    <row r="6385" spans="1:3" ht="16.5" customHeight="1" x14ac:dyDescent="0.3">
      <c r="A6385" s="26" t="s">
        <v>3576</v>
      </c>
      <c r="B6385" s="24" t="s">
        <v>7778</v>
      </c>
      <c r="C6385" s="24">
        <v>112</v>
      </c>
    </row>
    <row r="6386" spans="1:3" ht="16.5" customHeight="1" x14ac:dyDescent="0.3">
      <c r="A6386" s="26" t="s">
        <v>7779</v>
      </c>
      <c r="B6386" s="24" t="s">
        <v>3367</v>
      </c>
      <c r="C6386" s="24">
        <v>43.86</v>
      </c>
    </row>
    <row r="6387" spans="1:3" ht="16.5" customHeight="1" x14ac:dyDescent="0.3">
      <c r="A6387" s="26" t="s">
        <v>7780</v>
      </c>
      <c r="B6387" s="24" t="s">
        <v>13250</v>
      </c>
      <c r="C6387" s="24">
        <v>434</v>
      </c>
    </row>
    <row r="6388" spans="1:3" ht="16.5" customHeight="1" x14ac:dyDescent="0.3">
      <c r="A6388" s="26" t="s">
        <v>7781</v>
      </c>
      <c r="B6388" s="24" t="s">
        <v>13251</v>
      </c>
      <c r="C6388" s="25">
        <v>1877</v>
      </c>
    </row>
    <row r="6389" spans="1:3" ht="16.5" customHeight="1" x14ac:dyDescent="0.3">
      <c r="A6389" s="26" t="s">
        <v>3577</v>
      </c>
      <c r="B6389" s="24" t="s">
        <v>13252</v>
      </c>
      <c r="C6389" s="24">
        <v>395</v>
      </c>
    </row>
    <row r="6390" spans="1:3" ht="16.5" customHeight="1" x14ac:dyDescent="0.3">
      <c r="A6390" s="26" t="s">
        <v>3578</v>
      </c>
      <c r="B6390" s="24" t="s">
        <v>13253</v>
      </c>
      <c r="C6390" s="24">
        <v>65.38</v>
      </c>
    </row>
    <row r="6391" spans="1:3" ht="16.5" customHeight="1" x14ac:dyDescent="0.3">
      <c r="A6391" s="26" t="s">
        <v>7782</v>
      </c>
      <c r="B6391" s="24" t="s">
        <v>13254</v>
      </c>
      <c r="C6391" s="24">
        <v>39.49</v>
      </c>
    </row>
    <row r="6392" spans="1:3" ht="16.5" customHeight="1" x14ac:dyDescent="0.3">
      <c r="A6392" s="26" t="s">
        <v>7783</v>
      </c>
      <c r="B6392" s="24" t="s">
        <v>3579</v>
      </c>
      <c r="C6392" s="24">
        <v>114</v>
      </c>
    </row>
    <row r="6393" spans="1:3" ht="16.5" customHeight="1" x14ac:dyDescent="0.3">
      <c r="A6393" s="26" t="s">
        <v>7784</v>
      </c>
      <c r="B6393" s="24" t="s">
        <v>3580</v>
      </c>
      <c r="C6393" s="24">
        <v>10.01</v>
      </c>
    </row>
    <row r="6394" spans="1:3" ht="16.5" customHeight="1" x14ac:dyDescent="0.3">
      <c r="A6394" s="26" t="s">
        <v>3581</v>
      </c>
      <c r="B6394" s="24" t="s">
        <v>13255</v>
      </c>
      <c r="C6394" s="24">
        <v>21.42</v>
      </c>
    </row>
    <row r="6395" spans="1:3" ht="16.5" customHeight="1" x14ac:dyDescent="0.3">
      <c r="A6395" s="26" t="s">
        <v>13256</v>
      </c>
      <c r="B6395" s="24" t="s">
        <v>13257</v>
      </c>
      <c r="C6395" s="24">
        <v>13.69</v>
      </c>
    </row>
    <row r="6396" spans="1:3" ht="16.5" customHeight="1" x14ac:dyDescent="0.3">
      <c r="A6396" s="26" t="s">
        <v>3582</v>
      </c>
      <c r="B6396" s="24" t="s">
        <v>3583</v>
      </c>
      <c r="C6396" s="24">
        <v>25.97</v>
      </c>
    </row>
    <row r="6397" spans="1:3" ht="16.5" customHeight="1" x14ac:dyDescent="0.3">
      <c r="A6397" s="26" t="s">
        <v>7785</v>
      </c>
      <c r="B6397" s="24" t="s">
        <v>13258</v>
      </c>
      <c r="C6397" s="24">
        <v>19.670000000000002</v>
      </c>
    </row>
    <row r="6398" spans="1:3" ht="16.5" customHeight="1" x14ac:dyDescent="0.3">
      <c r="A6398" s="26" t="s">
        <v>7786</v>
      </c>
      <c r="B6398" s="24" t="s">
        <v>13259</v>
      </c>
      <c r="C6398" s="24">
        <v>53.26</v>
      </c>
    </row>
    <row r="6399" spans="1:3" ht="16.5" customHeight="1" x14ac:dyDescent="0.3">
      <c r="A6399" s="26" t="s">
        <v>7787</v>
      </c>
      <c r="B6399" s="24" t="s">
        <v>13260</v>
      </c>
      <c r="C6399" s="24">
        <v>20.57</v>
      </c>
    </row>
    <row r="6400" spans="1:3" ht="16.5" customHeight="1" x14ac:dyDescent="0.3">
      <c r="A6400" s="26" t="s">
        <v>7788</v>
      </c>
      <c r="B6400" s="24" t="s">
        <v>13261</v>
      </c>
      <c r="C6400" s="24">
        <v>183</v>
      </c>
    </row>
    <row r="6401" spans="1:3" ht="16.5" customHeight="1" x14ac:dyDescent="0.3">
      <c r="A6401" s="26" t="s">
        <v>3585</v>
      </c>
      <c r="B6401" s="24" t="s">
        <v>3586</v>
      </c>
      <c r="C6401" s="24">
        <v>182</v>
      </c>
    </row>
    <row r="6402" spans="1:3" ht="16.5" customHeight="1" x14ac:dyDescent="0.3">
      <c r="A6402" s="26" t="s">
        <v>13262</v>
      </c>
      <c r="B6402" s="24" t="s">
        <v>13263</v>
      </c>
      <c r="C6402" s="24">
        <v>0</v>
      </c>
    </row>
    <row r="6403" spans="1:3" ht="16.5" customHeight="1" x14ac:dyDescent="0.3">
      <c r="A6403" s="26" t="s">
        <v>7789</v>
      </c>
      <c r="B6403" s="24" t="s">
        <v>3587</v>
      </c>
      <c r="C6403" s="24">
        <v>17.760000000000002</v>
      </c>
    </row>
    <row r="6404" spans="1:3" ht="16.5" customHeight="1" x14ac:dyDescent="0.3">
      <c r="A6404" s="26" t="s">
        <v>3588</v>
      </c>
      <c r="B6404" s="24" t="s">
        <v>3589</v>
      </c>
      <c r="C6404" s="24">
        <v>20.74</v>
      </c>
    </row>
    <row r="6405" spans="1:3" ht="16.5" customHeight="1" x14ac:dyDescent="0.3">
      <c r="A6405" s="26" t="s">
        <v>7790</v>
      </c>
      <c r="B6405" s="24" t="s">
        <v>13264</v>
      </c>
      <c r="C6405" s="24">
        <v>226</v>
      </c>
    </row>
    <row r="6406" spans="1:3" ht="16.5" customHeight="1" x14ac:dyDescent="0.3">
      <c r="A6406" s="26" t="s">
        <v>3590</v>
      </c>
      <c r="B6406" s="24" t="s">
        <v>3591</v>
      </c>
      <c r="C6406" s="24">
        <v>8.23</v>
      </c>
    </row>
    <row r="6407" spans="1:3" ht="16.5" customHeight="1" x14ac:dyDescent="0.3">
      <c r="A6407" s="26" t="s">
        <v>3592</v>
      </c>
      <c r="B6407" s="24" t="s">
        <v>3593</v>
      </c>
      <c r="C6407" s="24">
        <v>32.54</v>
      </c>
    </row>
    <row r="6408" spans="1:3" ht="16.5" customHeight="1" x14ac:dyDescent="0.3">
      <c r="A6408" s="26" t="s">
        <v>3594</v>
      </c>
      <c r="B6408" s="24" t="s">
        <v>3595</v>
      </c>
      <c r="C6408" s="24">
        <v>106</v>
      </c>
    </row>
    <row r="6409" spans="1:3" ht="16.5" customHeight="1" x14ac:dyDescent="0.3">
      <c r="A6409" s="26" t="s">
        <v>3596</v>
      </c>
      <c r="B6409" s="24" t="s">
        <v>3597</v>
      </c>
      <c r="C6409" s="24">
        <v>8.4700000000000006</v>
      </c>
    </row>
    <row r="6410" spans="1:3" ht="16.5" customHeight="1" x14ac:dyDescent="0.3">
      <c r="A6410" s="26" t="s">
        <v>3598</v>
      </c>
      <c r="B6410" s="24" t="s">
        <v>3599</v>
      </c>
      <c r="C6410" s="24">
        <v>664</v>
      </c>
    </row>
    <row r="6411" spans="1:3" ht="16.5" customHeight="1" x14ac:dyDescent="0.3">
      <c r="A6411" s="26" t="s">
        <v>7791</v>
      </c>
      <c r="B6411" s="24" t="s">
        <v>13265</v>
      </c>
      <c r="C6411" s="24">
        <v>7.31</v>
      </c>
    </row>
    <row r="6412" spans="1:3" ht="16.5" customHeight="1" x14ac:dyDescent="0.3">
      <c r="A6412" s="26" t="s">
        <v>7792</v>
      </c>
      <c r="B6412" s="24" t="s">
        <v>3600</v>
      </c>
      <c r="C6412" s="24">
        <v>743</v>
      </c>
    </row>
    <row r="6413" spans="1:3" ht="16.5" customHeight="1" x14ac:dyDescent="0.3">
      <c r="A6413" s="26" t="s">
        <v>3601</v>
      </c>
      <c r="B6413" s="24" t="s">
        <v>3602</v>
      </c>
      <c r="C6413" s="24">
        <v>23.59</v>
      </c>
    </row>
    <row r="6414" spans="1:3" ht="16.5" customHeight="1" x14ac:dyDescent="0.3">
      <c r="A6414" s="26" t="s">
        <v>7793</v>
      </c>
      <c r="B6414" s="24" t="s">
        <v>1941</v>
      </c>
      <c r="C6414" s="24">
        <v>22.47</v>
      </c>
    </row>
    <row r="6415" spans="1:3" ht="16.5" customHeight="1" x14ac:dyDescent="0.3">
      <c r="A6415" s="26" t="s">
        <v>7794</v>
      </c>
      <c r="B6415" s="24" t="s">
        <v>3603</v>
      </c>
      <c r="C6415" s="24">
        <v>6.16</v>
      </c>
    </row>
    <row r="6416" spans="1:3" ht="16.5" customHeight="1" x14ac:dyDescent="0.3">
      <c r="A6416" s="26" t="s">
        <v>7795</v>
      </c>
      <c r="B6416" s="24" t="s">
        <v>3593</v>
      </c>
      <c r="C6416" s="24">
        <v>15.54</v>
      </c>
    </row>
    <row r="6417" spans="1:3" ht="16.5" customHeight="1" x14ac:dyDescent="0.3">
      <c r="A6417" s="26" t="s">
        <v>3604</v>
      </c>
      <c r="B6417" s="24" t="s">
        <v>3605</v>
      </c>
      <c r="C6417" s="24">
        <v>1.32</v>
      </c>
    </row>
    <row r="6418" spans="1:3" ht="16.5" customHeight="1" x14ac:dyDescent="0.3">
      <c r="A6418" s="26" t="s">
        <v>3606</v>
      </c>
      <c r="B6418" s="24" t="s">
        <v>13266</v>
      </c>
      <c r="C6418" s="25">
        <v>1462</v>
      </c>
    </row>
    <row r="6419" spans="1:3" ht="16.5" customHeight="1" x14ac:dyDescent="0.3">
      <c r="A6419" s="26" t="s">
        <v>7796</v>
      </c>
      <c r="B6419" s="24" t="s">
        <v>13267</v>
      </c>
      <c r="C6419" s="24">
        <v>454</v>
      </c>
    </row>
    <row r="6420" spans="1:3" ht="16.5" customHeight="1" x14ac:dyDescent="0.3">
      <c r="A6420" s="26" t="s">
        <v>3607</v>
      </c>
      <c r="B6420" s="24" t="s">
        <v>3608</v>
      </c>
      <c r="C6420" s="24">
        <v>18.510000000000002</v>
      </c>
    </row>
    <row r="6421" spans="1:3" ht="16.5" customHeight="1" x14ac:dyDescent="0.3">
      <c r="A6421" s="26" t="s">
        <v>7797</v>
      </c>
      <c r="B6421" s="24" t="s">
        <v>3600</v>
      </c>
      <c r="C6421" s="24">
        <v>522</v>
      </c>
    </row>
    <row r="6422" spans="1:3" ht="16.5" customHeight="1" x14ac:dyDescent="0.3">
      <c r="A6422" s="26" t="s">
        <v>7798</v>
      </c>
      <c r="B6422" s="24" t="s">
        <v>3609</v>
      </c>
      <c r="C6422" s="24">
        <v>282</v>
      </c>
    </row>
    <row r="6423" spans="1:3" ht="16.5" customHeight="1" x14ac:dyDescent="0.3">
      <c r="A6423" s="26" t="s">
        <v>3610</v>
      </c>
      <c r="B6423" s="24" t="s">
        <v>1941</v>
      </c>
      <c r="C6423" s="24">
        <v>52.67</v>
      </c>
    </row>
    <row r="6424" spans="1:3" ht="16.5" customHeight="1" x14ac:dyDescent="0.3">
      <c r="A6424" s="26" t="s">
        <v>7799</v>
      </c>
      <c r="B6424" s="24" t="s">
        <v>3611</v>
      </c>
      <c r="C6424" s="24">
        <v>18.75</v>
      </c>
    </row>
    <row r="6425" spans="1:3" ht="16.5" customHeight="1" x14ac:dyDescent="0.3">
      <c r="A6425" s="26" t="s">
        <v>7800</v>
      </c>
      <c r="B6425" s="24" t="s">
        <v>3602</v>
      </c>
      <c r="C6425" s="24">
        <v>4.63</v>
      </c>
    </row>
    <row r="6426" spans="1:3" ht="16.5" customHeight="1" x14ac:dyDescent="0.3">
      <c r="A6426" s="26" t="s">
        <v>7801</v>
      </c>
      <c r="B6426" s="24" t="s">
        <v>3593</v>
      </c>
      <c r="C6426" s="24">
        <v>7.66</v>
      </c>
    </row>
    <row r="6427" spans="1:3" ht="16.5" customHeight="1" x14ac:dyDescent="0.3">
      <c r="A6427" s="26" t="s">
        <v>7802</v>
      </c>
      <c r="B6427" s="24" t="s">
        <v>3612</v>
      </c>
      <c r="C6427" s="24">
        <v>5.03</v>
      </c>
    </row>
    <row r="6428" spans="1:3" ht="16.5" customHeight="1" x14ac:dyDescent="0.3">
      <c r="A6428" s="26" t="s">
        <v>3613</v>
      </c>
      <c r="B6428" s="24" t="s">
        <v>3614</v>
      </c>
      <c r="C6428" s="24">
        <v>1.32</v>
      </c>
    </row>
    <row r="6429" spans="1:3" ht="16.5" customHeight="1" x14ac:dyDescent="0.3">
      <c r="A6429" s="26" t="s">
        <v>3615</v>
      </c>
      <c r="B6429" s="24" t="s">
        <v>3616</v>
      </c>
      <c r="C6429" s="24">
        <v>236</v>
      </c>
    </row>
    <row r="6430" spans="1:3" ht="16.5" customHeight="1" x14ac:dyDescent="0.3">
      <c r="A6430" s="26" t="s">
        <v>7803</v>
      </c>
      <c r="B6430" s="24" t="s">
        <v>13268</v>
      </c>
      <c r="C6430" s="24">
        <v>4.0999999999999996</v>
      </c>
    </row>
    <row r="6431" spans="1:3" ht="16.5" customHeight="1" x14ac:dyDescent="0.3">
      <c r="A6431" s="26" t="s">
        <v>7804</v>
      </c>
      <c r="B6431" s="24" t="s">
        <v>3617</v>
      </c>
      <c r="C6431" s="24">
        <v>2.35</v>
      </c>
    </row>
    <row r="6432" spans="1:3" ht="16.5" customHeight="1" x14ac:dyDescent="0.3">
      <c r="A6432" s="26" t="s">
        <v>7805</v>
      </c>
      <c r="B6432" s="24" t="s">
        <v>3618</v>
      </c>
      <c r="C6432" s="24">
        <v>401</v>
      </c>
    </row>
    <row r="6433" spans="1:3" ht="16.5" customHeight="1" x14ac:dyDescent="0.3">
      <c r="A6433" s="26" t="s">
        <v>7806</v>
      </c>
      <c r="B6433" s="24" t="s">
        <v>1941</v>
      </c>
      <c r="C6433" s="24">
        <v>78</v>
      </c>
    </row>
    <row r="6434" spans="1:3" ht="16.5" customHeight="1" x14ac:dyDescent="0.3">
      <c r="A6434" s="26" t="s">
        <v>7807</v>
      </c>
      <c r="B6434" s="24" t="s">
        <v>3619</v>
      </c>
      <c r="C6434" s="24">
        <v>3.89</v>
      </c>
    </row>
    <row r="6435" spans="1:3" ht="16.5" customHeight="1" x14ac:dyDescent="0.3">
      <c r="A6435" s="26" t="s">
        <v>3620</v>
      </c>
      <c r="B6435" s="24" t="s">
        <v>3621</v>
      </c>
      <c r="C6435" s="24">
        <v>3.56</v>
      </c>
    </row>
    <row r="6436" spans="1:3" ht="16.5" customHeight="1" x14ac:dyDescent="0.3">
      <c r="A6436" s="26" t="s">
        <v>3622</v>
      </c>
      <c r="B6436" s="24" t="s">
        <v>13269</v>
      </c>
      <c r="C6436" s="25">
        <v>1687</v>
      </c>
    </row>
    <row r="6437" spans="1:3" ht="16.5" customHeight="1" x14ac:dyDescent="0.3">
      <c r="A6437" s="26" t="s">
        <v>3623</v>
      </c>
      <c r="B6437" s="24" t="s">
        <v>13270</v>
      </c>
      <c r="C6437" s="24">
        <v>17.09</v>
      </c>
    </row>
    <row r="6438" spans="1:3" ht="16.5" customHeight="1" x14ac:dyDescent="0.3">
      <c r="A6438" s="26" t="s">
        <v>3624</v>
      </c>
      <c r="B6438" s="24" t="s">
        <v>13271</v>
      </c>
      <c r="C6438" s="24">
        <v>17.09</v>
      </c>
    </row>
    <row r="6439" spans="1:3" ht="16.5" customHeight="1" x14ac:dyDescent="0.3">
      <c r="A6439" s="26" t="s">
        <v>7808</v>
      </c>
      <c r="B6439" s="24" t="s">
        <v>3625</v>
      </c>
      <c r="C6439" s="24">
        <v>606</v>
      </c>
    </row>
    <row r="6440" spans="1:3" ht="16.5" customHeight="1" x14ac:dyDescent="0.3">
      <c r="A6440" s="26" t="s">
        <v>3626</v>
      </c>
      <c r="B6440" s="24" t="s">
        <v>3627</v>
      </c>
      <c r="C6440" s="24">
        <v>79.06</v>
      </c>
    </row>
    <row r="6441" spans="1:3" ht="16.5" customHeight="1" x14ac:dyDescent="0.3">
      <c r="A6441" s="26" t="s">
        <v>7809</v>
      </c>
      <c r="B6441" s="24" t="s">
        <v>13272</v>
      </c>
      <c r="C6441" s="24">
        <v>116</v>
      </c>
    </row>
    <row r="6442" spans="1:3" ht="16.5" customHeight="1" x14ac:dyDescent="0.3">
      <c r="A6442" s="26" t="s">
        <v>3628</v>
      </c>
      <c r="B6442" s="24" t="s">
        <v>13273</v>
      </c>
      <c r="C6442" s="24">
        <v>383</v>
      </c>
    </row>
    <row r="6443" spans="1:3" ht="16.5" customHeight="1" x14ac:dyDescent="0.3">
      <c r="A6443" s="26" t="s">
        <v>3629</v>
      </c>
      <c r="B6443" s="24" t="s">
        <v>3630</v>
      </c>
      <c r="C6443" s="24">
        <v>183</v>
      </c>
    </row>
    <row r="6444" spans="1:3" ht="16.5" customHeight="1" x14ac:dyDescent="0.3">
      <c r="A6444" s="26" t="s">
        <v>3631</v>
      </c>
      <c r="B6444" s="24" t="s">
        <v>13274</v>
      </c>
      <c r="C6444" s="25">
        <v>2907</v>
      </c>
    </row>
    <row r="6445" spans="1:3" ht="16.5" customHeight="1" x14ac:dyDescent="0.3">
      <c r="A6445" s="26" t="s">
        <v>7810</v>
      </c>
      <c r="B6445" s="24" t="s">
        <v>3632</v>
      </c>
      <c r="C6445" s="25">
        <v>1103</v>
      </c>
    </row>
    <row r="6446" spans="1:3" ht="16.5" customHeight="1" x14ac:dyDescent="0.3">
      <c r="A6446" s="26" t="s">
        <v>3633</v>
      </c>
      <c r="B6446" s="24" t="s">
        <v>3634</v>
      </c>
      <c r="C6446" s="24">
        <v>72.16</v>
      </c>
    </row>
    <row r="6447" spans="1:3" ht="16.5" customHeight="1" x14ac:dyDescent="0.3">
      <c r="A6447" s="26" t="s">
        <v>7811</v>
      </c>
      <c r="B6447" s="24" t="s">
        <v>3635</v>
      </c>
      <c r="C6447" s="24">
        <v>257</v>
      </c>
    </row>
    <row r="6448" spans="1:3" ht="16.5" customHeight="1" x14ac:dyDescent="0.3">
      <c r="A6448" s="26" t="s">
        <v>3636</v>
      </c>
      <c r="B6448" s="24" t="s">
        <v>13275</v>
      </c>
      <c r="C6448" s="24">
        <v>874</v>
      </c>
    </row>
    <row r="6449" spans="1:3" ht="16.5" customHeight="1" x14ac:dyDescent="0.3">
      <c r="A6449" s="26" t="s">
        <v>3637</v>
      </c>
      <c r="B6449" s="24" t="s">
        <v>13276</v>
      </c>
      <c r="C6449" s="24">
        <v>665</v>
      </c>
    </row>
    <row r="6450" spans="1:3" ht="16.5" customHeight="1" x14ac:dyDescent="0.3">
      <c r="A6450" s="26" t="s">
        <v>3638</v>
      </c>
      <c r="B6450" s="24" t="s">
        <v>13277</v>
      </c>
      <c r="C6450" s="24">
        <v>194</v>
      </c>
    </row>
    <row r="6451" spans="1:3" ht="16.5" customHeight="1" x14ac:dyDescent="0.3">
      <c r="A6451" s="26" t="s">
        <v>7812</v>
      </c>
      <c r="B6451" s="24" t="s">
        <v>3639</v>
      </c>
      <c r="C6451" s="24">
        <v>101</v>
      </c>
    </row>
    <row r="6452" spans="1:3" ht="16.5" customHeight="1" x14ac:dyDescent="0.3">
      <c r="A6452" s="26" t="s">
        <v>3640</v>
      </c>
      <c r="B6452" s="24" t="s">
        <v>3641</v>
      </c>
      <c r="C6452" s="24">
        <v>7.11</v>
      </c>
    </row>
    <row r="6453" spans="1:3" ht="16.5" customHeight="1" x14ac:dyDescent="0.3">
      <c r="A6453" s="26" t="s">
        <v>3642</v>
      </c>
      <c r="B6453" s="24" t="s">
        <v>13278</v>
      </c>
      <c r="C6453" s="24">
        <v>1.1100000000000001</v>
      </c>
    </row>
    <row r="6454" spans="1:3" ht="16.5" customHeight="1" x14ac:dyDescent="0.3">
      <c r="A6454" s="26" t="s">
        <v>7813</v>
      </c>
      <c r="B6454" s="24" t="s">
        <v>3643</v>
      </c>
      <c r="C6454" s="24">
        <v>35.78</v>
      </c>
    </row>
    <row r="6455" spans="1:3" ht="16.5" customHeight="1" x14ac:dyDescent="0.3">
      <c r="A6455" s="26" t="s">
        <v>3644</v>
      </c>
      <c r="B6455" s="24" t="s">
        <v>13279</v>
      </c>
      <c r="C6455" s="25">
        <v>1664</v>
      </c>
    </row>
    <row r="6456" spans="1:3" ht="16.5" customHeight="1" x14ac:dyDescent="0.3">
      <c r="A6456" s="26" t="s">
        <v>7814</v>
      </c>
      <c r="B6456" s="24" t="s">
        <v>13280</v>
      </c>
      <c r="C6456" s="24">
        <v>286</v>
      </c>
    </row>
    <row r="6457" spans="1:3" ht="16.5" customHeight="1" x14ac:dyDescent="0.3">
      <c r="A6457" s="26" t="s">
        <v>7815</v>
      </c>
      <c r="B6457" s="24" t="s">
        <v>3645</v>
      </c>
      <c r="C6457" s="24">
        <v>305</v>
      </c>
    </row>
    <row r="6458" spans="1:3" ht="16.5" customHeight="1" x14ac:dyDescent="0.3">
      <c r="A6458" s="26" t="s">
        <v>3646</v>
      </c>
      <c r="B6458" s="24" t="s">
        <v>13281</v>
      </c>
      <c r="C6458" s="24">
        <v>143</v>
      </c>
    </row>
    <row r="6459" spans="1:3" ht="16.5" customHeight="1" x14ac:dyDescent="0.3">
      <c r="A6459" s="26" t="s">
        <v>7816</v>
      </c>
      <c r="B6459" s="24" t="s">
        <v>13282</v>
      </c>
      <c r="C6459" s="24">
        <v>189</v>
      </c>
    </row>
    <row r="6460" spans="1:3" ht="16.5" customHeight="1" x14ac:dyDescent="0.3">
      <c r="A6460" s="26" t="s">
        <v>3647</v>
      </c>
      <c r="B6460" s="24" t="s">
        <v>13283</v>
      </c>
      <c r="C6460" s="24">
        <v>609</v>
      </c>
    </row>
    <row r="6461" spans="1:3" ht="16.5" customHeight="1" x14ac:dyDescent="0.3">
      <c r="A6461" s="26" t="s">
        <v>3648</v>
      </c>
      <c r="B6461" s="24" t="s">
        <v>3649</v>
      </c>
      <c r="C6461" s="24">
        <v>49.07</v>
      </c>
    </row>
    <row r="6462" spans="1:3" ht="16.5" customHeight="1" x14ac:dyDescent="0.3">
      <c r="A6462" s="26" t="s">
        <v>7817</v>
      </c>
      <c r="B6462" s="24" t="s">
        <v>3650</v>
      </c>
      <c r="C6462" s="24">
        <v>48.61</v>
      </c>
    </row>
    <row r="6463" spans="1:3" ht="16.5" customHeight="1" x14ac:dyDescent="0.3">
      <c r="A6463" s="26" t="s">
        <v>7818</v>
      </c>
      <c r="B6463" s="24" t="s">
        <v>13284</v>
      </c>
      <c r="C6463" s="24">
        <v>10.61</v>
      </c>
    </row>
    <row r="6464" spans="1:3" ht="16.5" customHeight="1" x14ac:dyDescent="0.3">
      <c r="A6464" s="26" t="s">
        <v>3651</v>
      </c>
      <c r="B6464" s="24" t="s">
        <v>3652</v>
      </c>
      <c r="C6464" s="24">
        <v>29.33</v>
      </c>
    </row>
    <row r="6465" spans="1:3" ht="16.5" customHeight="1" x14ac:dyDescent="0.3">
      <c r="A6465" s="26" t="s">
        <v>7819</v>
      </c>
      <c r="B6465" s="24" t="s">
        <v>3593</v>
      </c>
      <c r="C6465" s="24">
        <v>16.79</v>
      </c>
    </row>
    <row r="6466" spans="1:3" ht="16.5" customHeight="1" x14ac:dyDescent="0.3">
      <c r="A6466" s="26" t="s">
        <v>3653</v>
      </c>
      <c r="B6466" s="24" t="s">
        <v>13285</v>
      </c>
      <c r="C6466" s="24">
        <v>73.31</v>
      </c>
    </row>
    <row r="6467" spans="1:3" ht="16.5" customHeight="1" x14ac:dyDescent="0.3">
      <c r="A6467" s="26" t="s">
        <v>7820</v>
      </c>
      <c r="B6467" s="24" t="s">
        <v>3593</v>
      </c>
      <c r="C6467" s="24">
        <v>34.78</v>
      </c>
    </row>
    <row r="6468" spans="1:3" ht="16.5" customHeight="1" x14ac:dyDescent="0.3">
      <c r="A6468" s="26" t="s">
        <v>7821</v>
      </c>
      <c r="B6468" s="24" t="s">
        <v>3654</v>
      </c>
      <c r="C6468" s="24">
        <v>26.41</v>
      </c>
    </row>
    <row r="6469" spans="1:3" ht="16.5" customHeight="1" x14ac:dyDescent="0.3">
      <c r="A6469" s="26" t="s">
        <v>7822</v>
      </c>
      <c r="B6469" s="24" t="s">
        <v>13286</v>
      </c>
      <c r="C6469" s="24">
        <v>5.2</v>
      </c>
    </row>
    <row r="6470" spans="1:3" ht="16.5" customHeight="1" x14ac:dyDescent="0.3">
      <c r="A6470" s="26" t="s">
        <v>7823</v>
      </c>
      <c r="B6470" s="24" t="s">
        <v>3655</v>
      </c>
      <c r="C6470" s="24">
        <v>58.5</v>
      </c>
    </row>
    <row r="6471" spans="1:3" ht="16.5" customHeight="1" x14ac:dyDescent="0.3">
      <c r="A6471" s="26" t="s">
        <v>3656</v>
      </c>
      <c r="B6471" s="24" t="s">
        <v>3657</v>
      </c>
      <c r="C6471" s="24">
        <v>157</v>
      </c>
    </row>
    <row r="6472" spans="1:3" ht="16.5" customHeight="1" x14ac:dyDescent="0.3">
      <c r="A6472" s="26" t="s">
        <v>3658</v>
      </c>
      <c r="B6472" s="24" t="s">
        <v>3659</v>
      </c>
      <c r="C6472" s="24">
        <v>190</v>
      </c>
    </row>
    <row r="6473" spans="1:3" ht="16.5" customHeight="1" x14ac:dyDescent="0.3">
      <c r="A6473" s="26" t="s">
        <v>3660</v>
      </c>
      <c r="B6473" s="24" t="s">
        <v>3661</v>
      </c>
      <c r="C6473" s="24">
        <v>177</v>
      </c>
    </row>
    <row r="6474" spans="1:3" ht="16.5" customHeight="1" x14ac:dyDescent="0.3">
      <c r="A6474" s="26" t="s">
        <v>7824</v>
      </c>
      <c r="B6474" s="24" t="s">
        <v>3662</v>
      </c>
      <c r="C6474" s="24">
        <v>10.07</v>
      </c>
    </row>
    <row r="6475" spans="1:3" ht="16.5" customHeight="1" x14ac:dyDescent="0.3">
      <c r="A6475" s="26" t="s">
        <v>3663</v>
      </c>
      <c r="B6475" s="24" t="s">
        <v>13287</v>
      </c>
      <c r="C6475" s="24">
        <v>338</v>
      </c>
    </row>
    <row r="6476" spans="1:3" ht="16.5" customHeight="1" x14ac:dyDescent="0.3">
      <c r="A6476" s="26" t="s">
        <v>3664</v>
      </c>
      <c r="B6476" s="24" t="s">
        <v>3665</v>
      </c>
      <c r="C6476" s="24">
        <v>8.9499999999999993</v>
      </c>
    </row>
    <row r="6477" spans="1:3" ht="16.5" customHeight="1" x14ac:dyDescent="0.3">
      <c r="A6477" s="26" t="s">
        <v>7825</v>
      </c>
      <c r="B6477" s="24" t="s">
        <v>3666</v>
      </c>
      <c r="C6477" s="24">
        <v>16.25</v>
      </c>
    </row>
    <row r="6478" spans="1:3" ht="16.5" customHeight="1" x14ac:dyDescent="0.3">
      <c r="A6478" s="26" t="s">
        <v>7826</v>
      </c>
      <c r="B6478" s="24" t="s">
        <v>3666</v>
      </c>
      <c r="C6478" s="24">
        <v>30.24</v>
      </c>
    </row>
    <row r="6479" spans="1:3" ht="16.5" customHeight="1" x14ac:dyDescent="0.3">
      <c r="A6479" s="26" t="s">
        <v>7827</v>
      </c>
      <c r="B6479" s="24" t="s">
        <v>13288</v>
      </c>
      <c r="C6479" s="24">
        <v>781</v>
      </c>
    </row>
    <row r="6480" spans="1:3" ht="16.5" customHeight="1" x14ac:dyDescent="0.3">
      <c r="A6480" s="26" t="s">
        <v>3667</v>
      </c>
      <c r="B6480" s="24" t="s">
        <v>3668</v>
      </c>
      <c r="C6480" s="25">
        <v>1340</v>
      </c>
    </row>
    <row r="6481" spans="1:3" ht="16.5" customHeight="1" x14ac:dyDescent="0.3">
      <c r="A6481" s="26" t="s">
        <v>3669</v>
      </c>
      <c r="B6481" s="24" t="s">
        <v>3670</v>
      </c>
      <c r="C6481" s="24">
        <v>17.95</v>
      </c>
    </row>
    <row r="6482" spans="1:3" ht="16.5" customHeight="1" x14ac:dyDescent="0.3">
      <c r="A6482" s="26" t="s">
        <v>3671</v>
      </c>
      <c r="B6482" s="24" t="s">
        <v>13289</v>
      </c>
      <c r="C6482" s="24">
        <v>45.16</v>
      </c>
    </row>
    <row r="6483" spans="1:3" ht="16.5" customHeight="1" x14ac:dyDescent="0.3">
      <c r="A6483" s="26" t="s">
        <v>7828</v>
      </c>
      <c r="B6483" s="24" t="s">
        <v>3672</v>
      </c>
      <c r="C6483" s="24">
        <v>258</v>
      </c>
    </row>
    <row r="6484" spans="1:3" ht="16.5" customHeight="1" x14ac:dyDescent="0.3">
      <c r="A6484" s="26" t="s">
        <v>3673</v>
      </c>
      <c r="B6484" s="24" t="s">
        <v>13290</v>
      </c>
      <c r="C6484" s="24">
        <v>119</v>
      </c>
    </row>
    <row r="6485" spans="1:3" ht="16.5" customHeight="1" x14ac:dyDescent="0.3">
      <c r="A6485" s="26" t="s">
        <v>7829</v>
      </c>
      <c r="B6485" s="24" t="s">
        <v>13291</v>
      </c>
      <c r="C6485" s="24">
        <v>80</v>
      </c>
    </row>
    <row r="6486" spans="1:3" ht="16.5" customHeight="1" x14ac:dyDescent="0.3">
      <c r="A6486" s="26" t="s">
        <v>3674</v>
      </c>
      <c r="B6486" s="24" t="s">
        <v>13292</v>
      </c>
      <c r="C6486" s="24">
        <v>366</v>
      </c>
    </row>
    <row r="6487" spans="1:3" ht="16.5" customHeight="1" x14ac:dyDescent="0.3">
      <c r="A6487" s="26" t="s">
        <v>7830</v>
      </c>
      <c r="B6487" s="24" t="s">
        <v>13293</v>
      </c>
      <c r="C6487" s="24">
        <v>15.67</v>
      </c>
    </row>
    <row r="6488" spans="1:3" ht="16.5" customHeight="1" x14ac:dyDescent="0.3">
      <c r="A6488" s="26" t="s">
        <v>7831</v>
      </c>
      <c r="B6488" s="24" t="s">
        <v>3675</v>
      </c>
      <c r="C6488" s="24">
        <v>564</v>
      </c>
    </row>
    <row r="6489" spans="1:3" ht="16.5" customHeight="1" x14ac:dyDescent="0.3">
      <c r="A6489" s="26" t="s">
        <v>7832</v>
      </c>
      <c r="B6489" s="24" t="s">
        <v>3649</v>
      </c>
      <c r="C6489" s="24">
        <v>161</v>
      </c>
    </row>
    <row r="6490" spans="1:3" ht="16.5" customHeight="1" x14ac:dyDescent="0.3">
      <c r="A6490" s="26" t="s">
        <v>3676</v>
      </c>
      <c r="B6490" s="24" t="s">
        <v>13294</v>
      </c>
      <c r="C6490" s="24">
        <v>41.85</v>
      </c>
    </row>
    <row r="6491" spans="1:3" ht="16.5" customHeight="1" x14ac:dyDescent="0.3">
      <c r="A6491" s="26" t="s">
        <v>3677</v>
      </c>
      <c r="B6491" s="24" t="s">
        <v>3678</v>
      </c>
      <c r="C6491" s="24">
        <v>15.82</v>
      </c>
    </row>
    <row r="6492" spans="1:3" ht="16.5" customHeight="1" x14ac:dyDescent="0.3">
      <c r="A6492" s="26" t="s">
        <v>7833</v>
      </c>
      <c r="B6492" s="24" t="s">
        <v>3679</v>
      </c>
      <c r="C6492" s="24">
        <v>11.08</v>
      </c>
    </row>
    <row r="6493" spans="1:3" ht="16.5" customHeight="1" x14ac:dyDescent="0.3">
      <c r="A6493" s="26" t="s">
        <v>7834</v>
      </c>
      <c r="B6493" s="24" t="s">
        <v>3680</v>
      </c>
      <c r="C6493" s="24">
        <v>39.630000000000003</v>
      </c>
    </row>
    <row r="6494" spans="1:3" ht="16.5" customHeight="1" x14ac:dyDescent="0.3">
      <c r="A6494" s="26" t="s">
        <v>7835</v>
      </c>
      <c r="B6494" s="24" t="s">
        <v>13295</v>
      </c>
      <c r="C6494" s="25">
        <v>6894</v>
      </c>
    </row>
    <row r="6495" spans="1:3" ht="16.5" customHeight="1" x14ac:dyDescent="0.3">
      <c r="A6495" s="26" t="s">
        <v>3681</v>
      </c>
      <c r="B6495" s="24" t="s">
        <v>13296</v>
      </c>
      <c r="C6495" s="25">
        <v>2069</v>
      </c>
    </row>
    <row r="6496" spans="1:3" ht="16.5" customHeight="1" x14ac:dyDescent="0.3">
      <c r="A6496" s="26" t="s">
        <v>7836</v>
      </c>
      <c r="B6496" s="24" t="s">
        <v>13297</v>
      </c>
      <c r="C6496" s="24">
        <v>17.54</v>
      </c>
    </row>
    <row r="6497" spans="1:3" ht="16.5" customHeight="1" x14ac:dyDescent="0.3">
      <c r="A6497" s="26" t="s">
        <v>3682</v>
      </c>
      <c r="B6497" s="24" t="s">
        <v>13298</v>
      </c>
      <c r="C6497" s="24">
        <v>54.96</v>
      </c>
    </row>
    <row r="6498" spans="1:3" ht="16.5" customHeight="1" x14ac:dyDescent="0.3">
      <c r="A6498" s="26" t="s">
        <v>3683</v>
      </c>
      <c r="B6498" s="24" t="s">
        <v>13299</v>
      </c>
      <c r="C6498" s="24">
        <v>31.27</v>
      </c>
    </row>
    <row r="6499" spans="1:3" ht="16.5" customHeight="1" x14ac:dyDescent="0.3">
      <c r="A6499" s="26" t="s">
        <v>3684</v>
      </c>
      <c r="B6499" s="24" t="s">
        <v>13300</v>
      </c>
      <c r="C6499" s="24">
        <v>822</v>
      </c>
    </row>
    <row r="6500" spans="1:3" ht="16.5" customHeight="1" x14ac:dyDescent="0.3">
      <c r="A6500" s="26" t="s">
        <v>3685</v>
      </c>
      <c r="B6500" s="24" t="s">
        <v>3686</v>
      </c>
      <c r="C6500" s="24">
        <v>138</v>
      </c>
    </row>
    <row r="6501" spans="1:3" ht="16.5" customHeight="1" x14ac:dyDescent="0.3">
      <c r="A6501" s="26" t="s">
        <v>3687</v>
      </c>
      <c r="B6501" s="24" t="s">
        <v>13301</v>
      </c>
      <c r="C6501" s="24">
        <v>20.61</v>
      </c>
    </row>
    <row r="6502" spans="1:3" ht="16.5" customHeight="1" x14ac:dyDescent="0.3">
      <c r="A6502" s="26" t="s">
        <v>3688</v>
      </c>
      <c r="B6502" s="24" t="s">
        <v>3689</v>
      </c>
      <c r="C6502" s="24">
        <v>247</v>
      </c>
    </row>
    <row r="6503" spans="1:3" ht="16.5" customHeight="1" x14ac:dyDescent="0.3">
      <c r="A6503" s="26" t="s">
        <v>3690</v>
      </c>
      <c r="B6503" s="24" t="s">
        <v>3691</v>
      </c>
      <c r="C6503" s="24">
        <v>27.1</v>
      </c>
    </row>
    <row r="6504" spans="1:3" ht="16.5" customHeight="1" x14ac:dyDescent="0.3">
      <c r="A6504" s="26" t="s">
        <v>3690</v>
      </c>
      <c r="B6504" s="24" t="s">
        <v>3691</v>
      </c>
      <c r="C6504" s="24">
        <v>27.1</v>
      </c>
    </row>
    <row r="6505" spans="1:3" ht="16.5" customHeight="1" x14ac:dyDescent="0.3">
      <c r="A6505" s="26" t="s">
        <v>13302</v>
      </c>
      <c r="B6505" s="24" t="s">
        <v>13303</v>
      </c>
      <c r="C6505" s="24">
        <v>38.229999999999997</v>
      </c>
    </row>
    <row r="6506" spans="1:3" ht="16.5" customHeight="1" x14ac:dyDescent="0.3">
      <c r="A6506" s="26" t="s">
        <v>3692</v>
      </c>
      <c r="B6506" s="24" t="s">
        <v>13300</v>
      </c>
      <c r="C6506" s="24">
        <v>665</v>
      </c>
    </row>
    <row r="6507" spans="1:3" ht="16.5" customHeight="1" x14ac:dyDescent="0.3">
      <c r="A6507" s="26" t="s">
        <v>7837</v>
      </c>
      <c r="B6507" s="24" t="s">
        <v>13304</v>
      </c>
      <c r="C6507" s="24">
        <v>731</v>
      </c>
    </row>
    <row r="6508" spans="1:3" ht="16.5" customHeight="1" x14ac:dyDescent="0.3">
      <c r="A6508" s="26" t="s">
        <v>7838</v>
      </c>
      <c r="B6508" s="24" t="s">
        <v>13305</v>
      </c>
      <c r="C6508" s="24">
        <v>28.45</v>
      </c>
    </row>
    <row r="6509" spans="1:3" ht="16.5" customHeight="1" x14ac:dyDescent="0.3">
      <c r="A6509" s="26" t="s">
        <v>7839</v>
      </c>
      <c r="B6509" s="24" t="s">
        <v>3693</v>
      </c>
      <c r="C6509" s="24">
        <v>17.55</v>
      </c>
    </row>
    <row r="6510" spans="1:3" ht="16.5" customHeight="1" x14ac:dyDescent="0.3">
      <c r="A6510" s="26" t="s">
        <v>7840</v>
      </c>
      <c r="B6510" s="24" t="s">
        <v>3694</v>
      </c>
      <c r="C6510" s="25">
        <v>1572</v>
      </c>
    </row>
    <row r="6511" spans="1:3" ht="16.5" customHeight="1" x14ac:dyDescent="0.3">
      <c r="A6511" s="26" t="s">
        <v>7841</v>
      </c>
      <c r="B6511" s="24" t="s">
        <v>3695</v>
      </c>
      <c r="C6511" s="24">
        <v>329</v>
      </c>
    </row>
    <row r="6512" spans="1:3" ht="16.5" customHeight="1" x14ac:dyDescent="0.3">
      <c r="A6512" s="26" t="s">
        <v>3696</v>
      </c>
      <c r="B6512" s="24" t="s">
        <v>3593</v>
      </c>
      <c r="C6512" s="24">
        <v>53.36</v>
      </c>
    </row>
    <row r="6513" spans="1:3" ht="16.5" customHeight="1" x14ac:dyDescent="0.3">
      <c r="A6513" s="26" t="s">
        <v>3697</v>
      </c>
      <c r="B6513" s="24" t="s">
        <v>13306</v>
      </c>
      <c r="C6513" s="24">
        <v>11.24</v>
      </c>
    </row>
    <row r="6514" spans="1:3" ht="16.5" customHeight="1" x14ac:dyDescent="0.3">
      <c r="A6514" s="26" t="s">
        <v>3698</v>
      </c>
      <c r="B6514" s="24" t="s">
        <v>3699</v>
      </c>
      <c r="C6514" s="24">
        <v>22.6</v>
      </c>
    </row>
    <row r="6515" spans="1:3" ht="16.5" customHeight="1" x14ac:dyDescent="0.3">
      <c r="A6515" s="26" t="s">
        <v>3698</v>
      </c>
      <c r="B6515" s="24" t="s">
        <v>3699</v>
      </c>
      <c r="C6515" s="24">
        <v>22.6</v>
      </c>
    </row>
    <row r="6516" spans="1:3" ht="16.5" customHeight="1" x14ac:dyDescent="0.3">
      <c r="A6516" s="26" t="s">
        <v>7842</v>
      </c>
      <c r="B6516" s="24" t="s">
        <v>3700</v>
      </c>
      <c r="C6516" s="24">
        <v>440</v>
      </c>
    </row>
    <row r="6517" spans="1:3" ht="16.5" customHeight="1" x14ac:dyDescent="0.3">
      <c r="A6517" s="26" t="s">
        <v>7843</v>
      </c>
      <c r="B6517" s="24" t="s">
        <v>3701</v>
      </c>
      <c r="C6517" s="24">
        <v>13.22</v>
      </c>
    </row>
    <row r="6518" spans="1:3" ht="16.5" customHeight="1" x14ac:dyDescent="0.3">
      <c r="A6518" s="26" t="s">
        <v>7844</v>
      </c>
      <c r="B6518" s="24" t="s">
        <v>13307</v>
      </c>
      <c r="C6518" s="24">
        <v>125</v>
      </c>
    </row>
    <row r="6519" spans="1:3" ht="16.5" customHeight="1" x14ac:dyDescent="0.3">
      <c r="A6519" s="26" t="s">
        <v>7845</v>
      </c>
      <c r="B6519" s="24" t="s">
        <v>13308</v>
      </c>
      <c r="C6519" s="24">
        <v>110</v>
      </c>
    </row>
    <row r="6520" spans="1:3" ht="16.5" customHeight="1" x14ac:dyDescent="0.3">
      <c r="A6520" s="26" t="s">
        <v>7846</v>
      </c>
      <c r="B6520" s="24" t="s">
        <v>13309</v>
      </c>
      <c r="C6520" s="24">
        <v>110</v>
      </c>
    </row>
    <row r="6521" spans="1:3" ht="16.5" customHeight="1" x14ac:dyDescent="0.3">
      <c r="A6521" s="26" t="s">
        <v>7847</v>
      </c>
      <c r="B6521" s="24" t="s">
        <v>3702</v>
      </c>
      <c r="C6521" s="24">
        <v>1.3</v>
      </c>
    </row>
    <row r="6522" spans="1:3" ht="16.5" customHeight="1" x14ac:dyDescent="0.3">
      <c r="A6522" s="26" t="s">
        <v>7848</v>
      </c>
      <c r="B6522" s="24" t="s">
        <v>3703</v>
      </c>
      <c r="C6522" s="24">
        <v>604</v>
      </c>
    </row>
    <row r="6523" spans="1:3" ht="16.5" customHeight="1" x14ac:dyDescent="0.3">
      <c r="A6523" s="26" t="s">
        <v>7849</v>
      </c>
      <c r="B6523" s="24" t="s">
        <v>13310</v>
      </c>
      <c r="C6523" s="24">
        <v>177</v>
      </c>
    </row>
    <row r="6524" spans="1:3" ht="16.5" customHeight="1" x14ac:dyDescent="0.3">
      <c r="A6524" s="26" t="s">
        <v>7850</v>
      </c>
      <c r="B6524" s="24" t="s">
        <v>13311</v>
      </c>
      <c r="C6524" s="24">
        <v>108</v>
      </c>
    </row>
    <row r="6525" spans="1:3" ht="16.5" customHeight="1" x14ac:dyDescent="0.3">
      <c r="A6525" s="26" t="s">
        <v>7851</v>
      </c>
      <c r="B6525" s="24" t="s">
        <v>13312</v>
      </c>
      <c r="C6525" s="24">
        <v>283</v>
      </c>
    </row>
    <row r="6526" spans="1:3" ht="16.5" customHeight="1" x14ac:dyDescent="0.3">
      <c r="A6526" s="26" t="s">
        <v>7852</v>
      </c>
      <c r="B6526" s="24" t="s">
        <v>3704</v>
      </c>
      <c r="C6526" s="24">
        <v>316</v>
      </c>
    </row>
    <row r="6527" spans="1:3" ht="16.5" customHeight="1" x14ac:dyDescent="0.3">
      <c r="A6527" s="26" t="s">
        <v>7852</v>
      </c>
      <c r="B6527" s="24" t="s">
        <v>3704</v>
      </c>
      <c r="C6527" s="24">
        <v>316</v>
      </c>
    </row>
    <row r="6528" spans="1:3" ht="16.5" customHeight="1" x14ac:dyDescent="0.3">
      <c r="A6528" s="26" t="s">
        <v>3705</v>
      </c>
      <c r="B6528" s="24" t="s">
        <v>3704</v>
      </c>
      <c r="C6528" s="24">
        <v>190</v>
      </c>
    </row>
    <row r="6529" spans="1:3" ht="16.5" customHeight="1" x14ac:dyDescent="0.3">
      <c r="A6529" s="26" t="s">
        <v>7853</v>
      </c>
      <c r="B6529" s="24" t="s">
        <v>3704</v>
      </c>
      <c r="C6529" s="24">
        <v>260</v>
      </c>
    </row>
    <row r="6530" spans="1:3" ht="16.5" customHeight="1" x14ac:dyDescent="0.3">
      <c r="A6530" s="26" t="s">
        <v>7854</v>
      </c>
      <c r="B6530" s="24" t="s">
        <v>13313</v>
      </c>
      <c r="C6530" s="24">
        <v>319</v>
      </c>
    </row>
    <row r="6531" spans="1:3" ht="16.5" customHeight="1" x14ac:dyDescent="0.3">
      <c r="A6531" s="26" t="s">
        <v>3706</v>
      </c>
      <c r="B6531" s="24" t="s">
        <v>13314</v>
      </c>
      <c r="C6531" s="24">
        <v>314</v>
      </c>
    </row>
    <row r="6532" spans="1:3" ht="16.5" customHeight="1" x14ac:dyDescent="0.3">
      <c r="A6532" s="26" t="s">
        <v>7855</v>
      </c>
      <c r="B6532" s="24" t="s">
        <v>13315</v>
      </c>
      <c r="C6532" s="24">
        <v>385</v>
      </c>
    </row>
    <row r="6533" spans="1:3" ht="16.5" customHeight="1" x14ac:dyDescent="0.3">
      <c r="A6533" s="26" t="s">
        <v>7856</v>
      </c>
      <c r="B6533" s="24" t="s">
        <v>13316</v>
      </c>
      <c r="C6533" s="24">
        <v>334</v>
      </c>
    </row>
    <row r="6534" spans="1:3" ht="16.5" customHeight="1" x14ac:dyDescent="0.3">
      <c r="A6534" s="26" t="s">
        <v>3707</v>
      </c>
      <c r="B6534" s="24" t="s">
        <v>3708</v>
      </c>
      <c r="C6534" s="24">
        <v>21.31</v>
      </c>
    </row>
    <row r="6535" spans="1:3" ht="16.5" customHeight="1" x14ac:dyDescent="0.3">
      <c r="A6535" s="26" t="s">
        <v>3709</v>
      </c>
      <c r="B6535" s="24" t="s">
        <v>13317</v>
      </c>
      <c r="C6535" s="24">
        <v>41.67</v>
      </c>
    </row>
    <row r="6536" spans="1:3" ht="16.5" customHeight="1" x14ac:dyDescent="0.3">
      <c r="A6536" s="26" t="s">
        <v>7857</v>
      </c>
      <c r="B6536" s="24" t="s">
        <v>3710</v>
      </c>
      <c r="C6536" s="24">
        <v>25.18</v>
      </c>
    </row>
    <row r="6537" spans="1:3" ht="16.5" customHeight="1" x14ac:dyDescent="0.3">
      <c r="A6537" s="26" t="s">
        <v>3711</v>
      </c>
      <c r="B6537" s="24" t="s">
        <v>3712</v>
      </c>
      <c r="C6537" s="25">
        <v>1759</v>
      </c>
    </row>
    <row r="6538" spans="1:3" ht="16.5" customHeight="1" x14ac:dyDescent="0.3">
      <c r="A6538" s="26" t="s">
        <v>3713</v>
      </c>
      <c r="B6538" s="24" t="s">
        <v>3714</v>
      </c>
      <c r="C6538" s="25">
        <v>1097</v>
      </c>
    </row>
    <row r="6539" spans="1:3" ht="16.5" customHeight="1" x14ac:dyDescent="0.3">
      <c r="A6539" s="26" t="s">
        <v>7858</v>
      </c>
      <c r="B6539" s="24" t="s">
        <v>3715</v>
      </c>
      <c r="C6539" s="24">
        <v>84</v>
      </c>
    </row>
    <row r="6540" spans="1:3" ht="16.5" customHeight="1" x14ac:dyDescent="0.3">
      <c r="A6540" s="26" t="s">
        <v>7859</v>
      </c>
      <c r="B6540" s="24" t="s">
        <v>3716</v>
      </c>
      <c r="C6540" s="24">
        <v>91</v>
      </c>
    </row>
    <row r="6541" spans="1:3" ht="16.5" customHeight="1" x14ac:dyDescent="0.3">
      <c r="A6541" s="26" t="s">
        <v>7860</v>
      </c>
      <c r="B6541" s="24" t="s">
        <v>3717</v>
      </c>
      <c r="C6541" s="24">
        <v>84</v>
      </c>
    </row>
    <row r="6542" spans="1:3" ht="16.5" customHeight="1" x14ac:dyDescent="0.3">
      <c r="A6542" s="26" t="s">
        <v>7861</v>
      </c>
      <c r="B6542" s="24" t="s">
        <v>3718</v>
      </c>
      <c r="C6542" s="24">
        <v>91</v>
      </c>
    </row>
    <row r="6543" spans="1:3" ht="16.5" customHeight="1" x14ac:dyDescent="0.3">
      <c r="A6543" s="26" t="s">
        <v>3719</v>
      </c>
      <c r="B6543" s="24" t="s">
        <v>3720</v>
      </c>
      <c r="C6543" s="24">
        <v>112</v>
      </c>
    </row>
    <row r="6544" spans="1:3" ht="16.5" customHeight="1" x14ac:dyDescent="0.3">
      <c r="A6544" s="26" t="s">
        <v>7862</v>
      </c>
      <c r="B6544" s="24" t="s">
        <v>13318</v>
      </c>
      <c r="C6544" s="24">
        <v>543</v>
      </c>
    </row>
    <row r="6545" spans="1:3" ht="16.5" customHeight="1" x14ac:dyDescent="0.3">
      <c r="A6545" s="26" t="s">
        <v>7863</v>
      </c>
      <c r="B6545" s="24" t="s">
        <v>3721</v>
      </c>
      <c r="C6545" s="24">
        <v>472</v>
      </c>
    </row>
    <row r="6546" spans="1:3" ht="16.5" customHeight="1" x14ac:dyDescent="0.3">
      <c r="A6546" s="26" t="s">
        <v>7864</v>
      </c>
      <c r="B6546" s="24" t="s">
        <v>3722</v>
      </c>
      <c r="C6546" s="24">
        <v>544</v>
      </c>
    </row>
    <row r="6547" spans="1:3" ht="16.5" customHeight="1" x14ac:dyDescent="0.3">
      <c r="A6547" s="26" t="s">
        <v>3723</v>
      </c>
      <c r="B6547" s="24" t="s">
        <v>3722</v>
      </c>
      <c r="C6547" s="24">
        <v>472</v>
      </c>
    </row>
    <row r="6548" spans="1:3" ht="16.5" customHeight="1" x14ac:dyDescent="0.3">
      <c r="A6548" s="26" t="s">
        <v>7865</v>
      </c>
      <c r="B6548" s="24" t="s">
        <v>3724</v>
      </c>
      <c r="C6548" s="24">
        <v>49.5</v>
      </c>
    </row>
    <row r="6549" spans="1:3" ht="16.5" customHeight="1" x14ac:dyDescent="0.3">
      <c r="A6549" s="26" t="s">
        <v>7866</v>
      </c>
      <c r="B6549" s="24" t="s">
        <v>3725</v>
      </c>
      <c r="C6549" s="24">
        <v>45.58</v>
      </c>
    </row>
    <row r="6550" spans="1:3" ht="16.5" customHeight="1" x14ac:dyDescent="0.3">
      <c r="A6550" s="26" t="s">
        <v>7867</v>
      </c>
      <c r="B6550" s="24" t="s">
        <v>3552</v>
      </c>
      <c r="C6550" s="24">
        <v>788</v>
      </c>
    </row>
    <row r="6551" spans="1:3" ht="16.5" customHeight="1" x14ac:dyDescent="0.3">
      <c r="A6551" s="26" t="s">
        <v>7868</v>
      </c>
      <c r="B6551" s="24" t="s">
        <v>3726</v>
      </c>
      <c r="C6551" s="24">
        <v>104</v>
      </c>
    </row>
    <row r="6552" spans="1:3" ht="16.5" customHeight="1" x14ac:dyDescent="0.3">
      <c r="A6552" s="26" t="s">
        <v>7869</v>
      </c>
      <c r="B6552" s="24" t="s">
        <v>3726</v>
      </c>
      <c r="C6552" s="24">
        <v>121</v>
      </c>
    </row>
    <row r="6553" spans="1:3" ht="16.5" customHeight="1" x14ac:dyDescent="0.3">
      <c r="A6553" s="26" t="s">
        <v>3727</v>
      </c>
      <c r="B6553" s="24" t="s">
        <v>3726</v>
      </c>
      <c r="C6553" s="24">
        <v>137</v>
      </c>
    </row>
    <row r="6554" spans="1:3" ht="16.5" customHeight="1" x14ac:dyDescent="0.3">
      <c r="A6554" s="26" t="s">
        <v>7870</v>
      </c>
      <c r="B6554" s="24" t="s">
        <v>3728</v>
      </c>
      <c r="C6554" s="24">
        <v>155</v>
      </c>
    </row>
    <row r="6555" spans="1:3" ht="16.5" customHeight="1" x14ac:dyDescent="0.3">
      <c r="A6555" s="26" t="s">
        <v>3729</v>
      </c>
      <c r="B6555" s="24" t="s">
        <v>3728</v>
      </c>
      <c r="C6555" s="24">
        <v>118</v>
      </c>
    </row>
    <row r="6556" spans="1:3" ht="16.5" customHeight="1" x14ac:dyDescent="0.3">
      <c r="A6556" s="26" t="s">
        <v>3730</v>
      </c>
      <c r="B6556" s="24" t="s">
        <v>3728</v>
      </c>
      <c r="C6556" s="24">
        <v>135</v>
      </c>
    </row>
    <row r="6557" spans="1:3" ht="16.5" customHeight="1" x14ac:dyDescent="0.3">
      <c r="A6557" s="26" t="s">
        <v>3731</v>
      </c>
      <c r="B6557" s="24" t="s">
        <v>3732</v>
      </c>
      <c r="C6557" s="24">
        <v>952</v>
      </c>
    </row>
    <row r="6558" spans="1:3" ht="16.5" customHeight="1" x14ac:dyDescent="0.3">
      <c r="A6558" s="26" t="s">
        <v>7871</v>
      </c>
      <c r="B6558" s="24" t="s">
        <v>13319</v>
      </c>
      <c r="C6558" s="25">
        <v>3105</v>
      </c>
    </row>
    <row r="6559" spans="1:3" ht="16.5" customHeight="1" x14ac:dyDescent="0.3">
      <c r="A6559" s="26" t="s">
        <v>3733</v>
      </c>
      <c r="B6559" s="24" t="s">
        <v>13320</v>
      </c>
      <c r="C6559" s="25">
        <v>1645</v>
      </c>
    </row>
    <row r="6560" spans="1:3" ht="16.5" customHeight="1" x14ac:dyDescent="0.3">
      <c r="A6560" s="26" t="s">
        <v>7872</v>
      </c>
      <c r="B6560" s="24" t="s">
        <v>3734</v>
      </c>
      <c r="C6560" s="24">
        <v>107</v>
      </c>
    </row>
    <row r="6561" spans="1:3" ht="16.5" customHeight="1" x14ac:dyDescent="0.3">
      <c r="A6561" s="26" t="s">
        <v>13321</v>
      </c>
      <c r="B6561" s="24" t="s">
        <v>13322</v>
      </c>
      <c r="C6561" s="24">
        <v>105</v>
      </c>
    </row>
    <row r="6562" spans="1:3" ht="16.5" customHeight="1" x14ac:dyDescent="0.3">
      <c r="A6562" s="26" t="s">
        <v>3735</v>
      </c>
      <c r="B6562" s="24" t="s">
        <v>13323</v>
      </c>
      <c r="C6562" s="24">
        <v>17.440000000000001</v>
      </c>
    </row>
    <row r="6563" spans="1:3" ht="16.5" customHeight="1" x14ac:dyDescent="0.3">
      <c r="A6563" s="26" t="s">
        <v>7873</v>
      </c>
      <c r="B6563" s="24" t="s">
        <v>13324</v>
      </c>
      <c r="C6563" s="24">
        <v>93</v>
      </c>
    </row>
    <row r="6564" spans="1:3" ht="16.5" customHeight="1" x14ac:dyDescent="0.3">
      <c r="A6564" s="26" t="s">
        <v>3736</v>
      </c>
      <c r="B6564" s="24" t="s">
        <v>13325</v>
      </c>
      <c r="C6564" s="24">
        <v>97</v>
      </c>
    </row>
    <row r="6565" spans="1:3" ht="16.5" customHeight="1" x14ac:dyDescent="0.3">
      <c r="A6565" s="26" t="s">
        <v>3737</v>
      </c>
      <c r="B6565" s="24" t="s">
        <v>3584</v>
      </c>
      <c r="C6565" s="24">
        <v>112</v>
      </c>
    </row>
    <row r="6566" spans="1:3" ht="16.5" customHeight="1" x14ac:dyDescent="0.3">
      <c r="A6566" s="26" t="s">
        <v>3738</v>
      </c>
      <c r="B6566" s="24" t="s">
        <v>3739</v>
      </c>
      <c r="C6566" s="24">
        <v>34.39</v>
      </c>
    </row>
    <row r="6567" spans="1:3" ht="16.5" customHeight="1" x14ac:dyDescent="0.3">
      <c r="A6567" s="26" t="s">
        <v>7874</v>
      </c>
      <c r="B6567" s="24" t="s">
        <v>3586</v>
      </c>
      <c r="C6567" s="24">
        <v>194</v>
      </c>
    </row>
    <row r="6568" spans="1:3" ht="16.5" customHeight="1" x14ac:dyDescent="0.3">
      <c r="A6568" s="26" t="s">
        <v>7875</v>
      </c>
      <c r="B6568" s="24" t="s">
        <v>3740</v>
      </c>
      <c r="C6568" s="24">
        <v>16.95</v>
      </c>
    </row>
    <row r="6569" spans="1:3" ht="16.5" customHeight="1" x14ac:dyDescent="0.3">
      <c r="A6569" s="26" t="s">
        <v>7876</v>
      </c>
      <c r="B6569" s="24" t="s">
        <v>3741</v>
      </c>
      <c r="C6569" s="24">
        <v>124</v>
      </c>
    </row>
    <row r="6570" spans="1:3" ht="16.5" customHeight="1" x14ac:dyDescent="0.3">
      <c r="A6570" s="26" t="s">
        <v>7877</v>
      </c>
      <c r="B6570" s="24" t="s">
        <v>3742</v>
      </c>
      <c r="C6570" s="24">
        <v>353</v>
      </c>
    </row>
    <row r="6571" spans="1:3" ht="16.5" customHeight="1" x14ac:dyDescent="0.3">
      <c r="A6571" s="26" t="s">
        <v>7878</v>
      </c>
      <c r="B6571" s="24" t="s">
        <v>3743</v>
      </c>
      <c r="C6571" s="24">
        <v>63.66</v>
      </c>
    </row>
    <row r="6572" spans="1:3" ht="16.5" customHeight="1" x14ac:dyDescent="0.3">
      <c r="A6572" s="26" t="s">
        <v>3744</v>
      </c>
      <c r="B6572" s="24" t="s">
        <v>3743</v>
      </c>
      <c r="C6572" s="24">
        <v>73.989999999999995</v>
      </c>
    </row>
    <row r="6573" spans="1:3" ht="16.5" customHeight="1" x14ac:dyDescent="0.3">
      <c r="A6573" s="26" t="s">
        <v>3745</v>
      </c>
      <c r="B6573" s="24" t="s">
        <v>3746</v>
      </c>
      <c r="C6573" s="24">
        <v>146</v>
      </c>
    </row>
    <row r="6574" spans="1:3" ht="16.5" customHeight="1" x14ac:dyDescent="0.3">
      <c r="A6574" s="26" t="s">
        <v>3747</v>
      </c>
      <c r="B6574" s="24" t="s">
        <v>3748</v>
      </c>
      <c r="C6574" s="24">
        <v>173</v>
      </c>
    </row>
    <row r="6575" spans="1:3" ht="16.5" customHeight="1" x14ac:dyDescent="0.3">
      <c r="A6575" s="26" t="s">
        <v>3749</v>
      </c>
      <c r="B6575" s="24" t="s">
        <v>3746</v>
      </c>
      <c r="C6575" s="24">
        <v>146</v>
      </c>
    </row>
    <row r="6576" spans="1:3" ht="16.5" customHeight="1" x14ac:dyDescent="0.3">
      <c r="A6576" s="26" t="s">
        <v>7879</v>
      </c>
      <c r="B6576" s="24" t="s">
        <v>3750</v>
      </c>
      <c r="C6576" s="24">
        <v>267</v>
      </c>
    </row>
    <row r="6577" spans="1:3" ht="16.5" customHeight="1" x14ac:dyDescent="0.3">
      <c r="A6577" s="26" t="s">
        <v>3751</v>
      </c>
      <c r="B6577" s="24" t="s">
        <v>3750</v>
      </c>
      <c r="C6577" s="24">
        <v>380</v>
      </c>
    </row>
    <row r="6578" spans="1:3" ht="16.5" customHeight="1" x14ac:dyDescent="0.3">
      <c r="A6578" s="26" t="s">
        <v>7880</v>
      </c>
      <c r="B6578" s="24" t="s">
        <v>3750</v>
      </c>
      <c r="C6578" s="24">
        <v>253</v>
      </c>
    </row>
    <row r="6579" spans="1:3" ht="16.5" customHeight="1" x14ac:dyDescent="0.3">
      <c r="A6579" s="26" t="s">
        <v>7881</v>
      </c>
      <c r="B6579" s="24" t="s">
        <v>3752</v>
      </c>
      <c r="C6579" s="24">
        <v>142</v>
      </c>
    </row>
    <row r="6580" spans="1:3" ht="16.5" customHeight="1" x14ac:dyDescent="0.3">
      <c r="A6580" s="26" t="s">
        <v>7882</v>
      </c>
      <c r="B6580" s="24" t="s">
        <v>3752</v>
      </c>
      <c r="C6580" s="24">
        <v>175</v>
      </c>
    </row>
    <row r="6581" spans="1:3" ht="16.5" customHeight="1" x14ac:dyDescent="0.3">
      <c r="A6581" s="26" t="s">
        <v>3753</v>
      </c>
      <c r="B6581" s="24" t="s">
        <v>3754</v>
      </c>
      <c r="C6581" s="24">
        <v>105</v>
      </c>
    </row>
    <row r="6582" spans="1:3" ht="16.5" customHeight="1" x14ac:dyDescent="0.3">
      <c r="A6582" s="26" t="s">
        <v>7883</v>
      </c>
      <c r="B6582" s="24" t="s">
        <v>13326</v>
      </c>
      <c r="C6582" s="24">
        <v>16.04</v>
      </c>
    </row>
    <row r="6583" spans="1:3" ht="16.5" customHeight="1" x14ac:dyDescent="0.3">
      <c r="A6583" s="26" t="s">
        <v>3755</v>
      </c>
      <c r="B6583" s="24" t="s">
        <v>3756</v>
      </c>
      <c r="C6583" s="25">
        <v>1595</v>
      </c>
    </row>
    <row r="6584" spans="1:3" ht="16.5" customHeight="1" x14ac:dyDescent="0.3">
      <c r="A6584" s="26" t="s">
        <v>3757</v>
      </c>
      <c r="B6584" s="24" t="s">
        <v>3758</v>
      </c>
      <c r="C6584" s="25">
        <v>1085</v>
      </c>
    </row>
    <row r="6585" spans="1:3" ht="16.5" customHeight="1" x14ac:dyDescent="0.3">
      <c r="A6585" s="26" t="s">
        <v>3759</v>
      </c>
      <c r="B6585" s="24" t="s">
        <v>3760</v>
      </c>
      <c r="C6585" s="24">
        <v>32.28</v>
      </c>
    </row>
    <row r="6586" spans="1:3" ht="16.5" customHeight="1" x14ac:dyDescent="0.3">
      <c r="A6586" s="26" t="s">
        <v>3761</v>
      </c>
      <c r="B6586" s="24" t="s">
        <v>3762</v>
      </c>
      <c r="C6586" s="24">
        <v>111</v>
      </c>
    </row>
    <row r="6587" spans="1:3" ht="16.5" customHeight="1" x14ac:dyDescent="0.3">
      <c r="A6587" s="26" t="s">
        <v>3763</v>
      </c>
      <c r="B6587" s="24" t="s">
        <v>3764</v>
      </c>
      <c r="C6587" s="24">
        <v>284</v>
      </c>
    </row>
    <row r="6588" spans="1:3" ht="16.5" customHeight="1" x14ac:dyDescent="0.3">
      <c r="A6588" s="26" t="s">
        <v>3765</v>
      </c>
      <c r="B6588" s="24" t="s">
        <v>3766</v>
      </c>
      <c r="C6588" s="24">
        <v>297</v>
      </c>
    </row>
    <row r="6589" spans="1:3" ht="16.5" customHeight="1" x14ac:dyDescent="0.3">
      <c r="A6589" s="26" t="s">
        <v>7884</v>
      </c>
      <c r="B6589" s="24" t="s">
        <v>3767</v>
      </c>
      <c r="C6589" s="24">
        <v>75.87</v>
      </c>
    </row>
    <row r="6590" spans="1:3" ht="16.5" customHeight="1" x14ac:dyDescent="0.3">
      <c r="A6590" s="26" t="s">
        <v>7885</v>
      </c>
      <c r="B6590" s="24" t="s">
        <v>3768</v>
      </c>
      <c r="C6590" s="24">
        <v>44.71</v>
      </c>
    </row>
    <row r="6591" spans="1:3" ht="16.5" customHeight="1" x14ac:dyDescent="0.3">
      <c r="A6591" s="26" t="s">
        <v>3769</v>
      </c>
      <c r="B6591" s="24" t="s">
        <v>3770</v>
      </c>
      <c r="C6591" s="24">
        <v>22.69</v>
      </c>
    </row>
    <row r="6592" spans="1:3" ht="16.5" customHeight="1" x14ac:dyDescent="0.3">
      <c r="A6592" s="26" t="s">
        <v>7886</v>
      </c>
      <c r="B6592" s="24" t="s">
        <v>13327</v>
      </c>
      <c r="C6592" s="25">
        <v>1352</v>
      </c>
    </row>
    <row r="6593" spans="1:3" ht="16.5" customHeight="1" x14ac:dyDescent="0.3">
      <c r="A6593" s="26" t="s">
        <v>3771</v>
      </c>
      <c r="B6593" s="24" t="s">
        <v>3772</v>
      </c>
      <c r="C6593" s="25">
        <v>1132</v>
      </c>
    </row>
    <row r="6594" spans="1:3" ht="16.5" customHeight="1" x14ac:dyDescent="0.3">
      <c r="A6594" s="26" t="s">
        <v>3773</v>
      </c>
      <c r="B6594" s="24" t="s">
        <v>13328</v>
      </c>
      <c r="C6594" s="24">
        <v>238</v>
      </c>
    </row>
    <row r="6595" spans="1:3" ht="16.5" customHeight="1" x14ac:dyDescent="0.3">
      <c r="A6595" s="26" t="s">
        <v>3774</v>
      </c>
      <c r="B6595" s="24" t="s">
        <v>13329</v>
      </c>
      <c r="C6595" s="24">
        <v>16.559999999999999</v>
      </c>
    </row>
    <row r="6596" spans="1:3" ht="16.5" customHeight="1" x14ac:dyDescent="0.3">
      <c r="A6596" s="26" t="s">
        <v>3774</v>
      </c>
      <c r="B6596" s="24" t="s">
        <v>13329</v>
      </c>
      <c r="C6596" s="24">
        <v>16.559999999999999</v>
      </c>
    </row>
    <row r="6597" spans="1:3" ht="16.5" customHeight="1" x14ac:dyDescent="0.3">
      <c r="A6597" s="26" t="s">
        <v>3775</v>
      </c>
      <c r="B6597" s="24" t="s">
        <v>3776</v>
      </c>
      <c r="C6597" s="24">
        <v>41.73</v>
      </c>
    </row>
    <row r="6598" spans="1:3" ht="16.5" customHeight="1" x14ac:dyDescent="0.3">
      <c r="A6598" s="26" t="s">
        <v>3777</v>
      </c>
      <c r="B6598" s="24" t="s">
        <v>13330</v>
      </c>
      <c r="C6598" s="24">
        <v>328</v>
      </c>
    </row>
    <row r="6599" spans="1:3" ht="16.5" customHeight="1" x14ac:dyDescent="0.3">
      <c r="A6599" s="26" t="s">
        <v>7887</v>
      </c>
      <c r="B6599" s="24" t="s">
        <v>13330</v>
      </c>
      <c r="C6599" s="24">
        <v>365</v>
      </c>
    </row>
    <row r="6600" spans="1:3" ht="16.5" customHeight="1" x14ac:dyDescent="0.3">
      <c r="A6600" s="26" t="s">
        <v>7888</v>
      </c>
      <c r="B6600" s="24" t="s">
        <v>13331</v>
      </c>
      <c r="C6600" s="24">
        <v>232</v>
      </c>
    </row>
    <row r="6601" spans="1:3" ht="16.5" customHeight="1" x14ac:dyDescent="0.3">
      <c r="A6601" s="26" t="s">
        <v>3778</v>
      </c>
      <c r="B6601" s="24" t="s">
        <v>13331</v>
      </c>
      <c r="C6601" s="24">
        <v>369</v>
      </c>
    </row>
    <row r="6602" spans="1:3" ht="16.5" customHeight="1" x14ac:dyDescent="0.3">
      <c r="A6602" s="26" t="s">
        <v>3779</v>
      </c>
      <c r="B6602" s="24" t="s">
        <v>3780</v>
      </c>
      <c r="C6602" s="25">
        <v>1087</v>
      </c>
    </row>
    <row r="6603" spans="1:3" ht="16.5" customHeight="1" x14ac:dyDescent="0.3">
      <c r="A6603" s="26" t="s">
        <v>7889</v>
      </c>
      <c r="B6603" s="24" t="s">
        <v>3781</v>
      </c>
      <c r="C6603" s="24">
        <v>998</v>
      </c>
    </row>
    <row r="6604" spans="1:3" ht="16.5" customHeight="1" x14ac:dyDescent="0.3">
      <c r="A6604" s="26" t="s">
        <v>7890</v>
      </c>
      <c r="B6604" s="24" t="s">
        <v>3782</v>
      </c>
      <c r="C6604" s="25">
        <v>1036</v>
      </c>
    </row>
    <row r="6605" spans="1:3" ht="16.5" customHeight="1" x14ac:dyDescent="0.3">
      <c r="A6605" s="26" t="s">
        <v>7891</v>
      </c>
      <c r="B6605" s="24" t="s">
        <v>3783</v>
      </c>
      <c r="C6605" s="24">
        <v>951</v>
      </c>
    </row>
    <row r="6606" spans="1:3" ht="16.5" customHeight="1" x14ac:dyDescent="0.3">
      <c r="A6606" s="26" t="s">
        <v>3784</v>
      </c>
      <c r="B6606" s="24" t="s">
        <v>13332</v>
      </c>
      <c r="C6606" s="24">
        <v>946</v>
      </c>
    </row>
    <row r="6607" spans="1:3" ht="16.5" customHeight="1" x14ac:dyDescent="0.3">
      <c r="A6607" s="26" t="s">
        <v>3785</v>
      </c>
      <c r="B6607" s="24" t="s">
        <v>13333</v>
      </c>
      <c r="C6607" s="24">
        <v>946</v>
      </c>
    </row>
    <row r="6608" spans="1:3" ht="16.5" customHeight="1" x14ac:dyDescent="0.3">
      <c r="A6608" s="26" t="s">
        <v>3786</v>
      </c>
      <c r="B6608" s="24" t="s">
        <v>3787</v>
      </c>
      <c r="C6608" s="24">
        <v>490</v>
      </c>
    </row>
    <row r="6609" spans="1:3" ht="16.5" customHeight="1" x14ac:dyDescent="0.3">
      <c r="A6609" s="26" t="s">
        <v>7892</v>
      </c>
      <c r="B6609" s="24" t="s">
        <v>3788</v>
      </c>
      <c r="C6609" s="24">
        <v>148</v>
      </c>
    </row>
    <row r="6610" spans="1:3" ht="16.5" customHeight="1" x14ac:dyDescent="0.3">
      <c r="A6610" s="26" t="s">
        <v>7893</v>
      </c>
      <c r="B6610" s="24" t="s">
        <v>13334</v>
      </c>
      <c r="C6610" s="24">
        <v>18.559999999999999</v>
      </c>
    </row>
    <row r="6611" spans="1:3" ht="16.5" customHeight="1" x14ac:dyDescent="0.3">
      <c r="A6611" s="26" t="s">
        <v>3789</v>
      </c>
      <c r="B6611" s="24" t="s">
        <v>3790</v>
      </c>
      <c r="C6611" s="24">
        <v>103</v>
      </c>
    </row>
    <row r="6612" spans="1:3" ht="16.5" customHeight="1" x14ac:dyDescent="0.3">
      <c r="A6612" s="26" t="s">
        <v>3791</v>
      </c>
      <c r="B6612" s="24" t="s">
        <v>3792</v>
      </c>
      <c r="C6612" s="24">
        <v>134</v>
      </c>
    </row>
    <row r="6613" spans="1:3" ht="16.5" customHeight="1" x14ac:dyDescent="0.3">
      <c r="A6613" s="26" t="s">
        <v>3793</v>
      </c>
      <c r="B6613" s="24" t="s">
        <v>3794</v>
      </c>
      <c r="C6613" s="24">
        <v>264</v>
      </c>
    </row>
    <row r="6614" spans="1:3" ht="16.5" customHeight="1" x14ac:dyDescent="0.3">
      <c r="A6614" s="26" t="s">
        <v>3795</v>
      </c>
      <c r="B6614" s="24" t="s">
        <v>13335</v>
      </c>
      <c r="C6614" s="24">
        <v>5.91</v>
      </c>
    </row>
    <row r="6615" spans="1:3" ht="16.5" customHeight="1" x14ac:dyDescent="0.3">
      <c r="A6615" s="26" t="s">
        <v>3796</v>
      </c>
      <c r="B6615" s="24" t="s">
        <v>3797</v>
      </c>
      <c r="C6615" s="24">
        <v>1.47</v>
      </c>
    </row>
    <row r="6616" spans="1:3" ht="16.5" customHeight="1" x14ac:dyDescent="0.3">
      <c r="A6616" s="26" t="s">
        <v>3798</v>
      </c>
      <c r="B6616" s="24" t="s">
        <v>3799</v>
      </c>
      <c r="C6616" s="24">
        <v>3.53</v>
      </c>
    </row>
    <row r="6617" spans="1:3" ht="16.5" customHeight="1" x14ac:dyDescent="0.3">
      <c r="A6617" s="26" t="s">
        <v>7894</v>
      </c>
      <c r="B6617" s="24" t="s">
        <v>13336</v>
      </c>
      <c r="C6617" s="24">
        <v>81</v>
      </c>
    </row>
    <row r="6618" spans="1:3" ht="16.5" customHeight="1" x14ac:dyDescent="0.3">
      <c r="A6618" s="26" t="s">
        <v>3800</v>
      </c>
      <c r="B6618" s="24" t="s">
        <v>13337</v>
      </c>
      <c r="C6618" s="24">
        <v>70.569999999999993</v>
      </c>
    </row>
    <row r="6619" spans="1:3" ht="16.5" customHeight="1" x14ac:dyDescent="0.3">
      <c r="A6619" s="26" t="s">
        <v>13338</v>
      </c>
      <c r="B6619" s="24" t="s">
        <v>13339</v>
      </c>
      <c r="C6619" s="24">
        <v>3.6</v>
      </c>
    </row>
    <row r="6620" spans="1:3" ht="16.5" customHeight="1" x14ac:dyDescent="0.3">
      <c r="A6620" s="26" t="s">
        <v>7895</v>
      </c>
      <c r="B6620" s="24" t="s">
        <v>3801</v>
      </c>
      <c r="C6620" s="24">
        <v>14.43</v>
      </c>
    </row>
    <row r="6621" spans="1:3" ht="16.5" customHeight="1" x14ac:dyDescent="0.3">
      <c r="A6621" s="26" t="s">
        <v>3802</v>
      </c>
      <c r="B6621" s="24" t="s">
        <v>3803</v>
      </c>
      <c r="C6621" s="24">
        <v>13.34</v>
      </c>
    </row>
    <row r="6622" spans="1:3" ht="16.5" customHeight="1" x14ac:dyDescent="0.3">
      <c r="A6622" s="26" t="s">
        <v>7896</v>
      </c>
      <c r="B6622" s="24" t="s">
        <v>3804</v>
      </c>
      <c r="C6622" s="24">
        <v>3.71</v>
      </c>
    </row>
    <row r="6623" spans="1:3" ht="16.5" customHeight="1" x14ac:dyDescent="0.3">
      <c r="A6623" s="26" t="s">
        <v>3805</v>
      </c>
      <c r="B6623" s="24" t="s">
        <v>13340</v>
      </c>
      <c r="C6623" s="24">
        <v>5.42</v>
      </c>
    </row>
    <row r="6624" spans="1:3" ht="16.5" customHeight="1" x14ac:dyDescent="0.3">
      <c r="A6624" s="26" t="s">
        <v>3806</v>
      </c>
      <c r="B6624" s="24" t="s">
        <v>13341</v>
      </c>
      <c r="C6624" s="24">
        <v>4.93</v>
      </c>
    </row>
    <row r="6625" spans="1:3" ht="16.5" customHeight="1" x14ac:dyDescent="0.3">
      <c r="A6625" s="26" t="s">
        <v>3807</v>
      </c>
      <c r="B6625" s="24" t="s">
        <v>3808</v>
      </c>
      <c r="C6625" s="24">
        <v>12.18</v>
      </c>
    </row>
    <row r="6626" spans="1:3" ht="16.5" customHeight="1" x14ac:dyDescent="0.3">
      <c r="A6626" s="26" t="s">
        <v>7897</v>
      </c>
      <c r="B6626" s="24" t="s">
        <v>13342</v>
      </c>
      <c r="C6626" s="24">
        <v>776</v>
      </c>
    </row>
    <row r="6627" spans="1:3" ht="16.5" customHeight="1" x14ac:dyDescent="0.3">
      <c r="A6627" s="26" t="s">
        <v>7898</v>
      </c>
      <c r="B6627" s="24" t="s">
        <v>3809</v>
      </c>
      <c r="C6627" s="24">
        <v>119</v>
      </c>
    </row>
    <row r="6628" spans="1:3" ht="16.5" customHeight="1" x14ac:dyDescent="0.3">
      <c r="A6628" s="26" t="s">
        <v>3810</v>
      </c>
      <c r="B6628" s="24" t="s">
        <v>3809</v>
      </c>
      <c r="C6628" s="24">
        <v>141</v>
      </c>
    </row>
    <row r="6629" spans="1:3" ht="16.5" customHeight="1" x14ac:dyDescent="0.3">
      <c r="A6629" s="26" t="s">
        <v>3810</v>
      </c>
      <c r="B6629" s="24" t="s">
        <v>3809</v>
      </c>
      <c r="C6629" s="24">
        <v>141</v>
      </c>
    </row>
    <row r="6630" spans="1:3" ht="16.5" customHeight="1" x14ac:dyDescent="0.3">
      <c r="A6630" s="26" t="s">
        <v>3810</v>
      </c>
      <c r="B6630" s="24" t="s">
        <v>3809</v>
      </c>
      <c r="C6630" s="24">
        <v>141</v>
      </c>
    </row>
    <row r="6631" spans="1:3" ht="16.5" customHeight="1" x14ac:dyDescent="0.3">
      <c r="A6631" s="26" t="s">
        <v>7899</v>
      </c>
      <c r="B6631" s="24" t="s">
        <v>3811</v>
      </c>
      <c r="C6631" s="24">
        <v>71.16</v>
      </c>
    </row>
    <row r="6632" spans="1:3" ht="16.5" customHeight="1" x14ac:dyDescent="0.3">
      <c r="A6632" s="26" t="s">
        <v>7899</v>
      </c>
      <c r="B6632" s="24" t="s">
        <v>3811</v>
      </c>
      <c r="C6632" s="24">
        <v>71.16</v>
      </c>
    </row>
    <row r="6633" spans="1:3" ht="16.5" customHeight="1" x14ac:dyDescent="0.3">
      <c r="A6633" s="26" t="s">
        <v>7899</v>
      </c>
      <c r="B6633" s="24" t="s">
        <v>3811</v>
      </c>
      <c r="C6633" s="24">
        <v>71.16</v>
      </c>
    </row>
    <row r="6634" spans="1:3" ht="16.5" customHeight="1" x14ac:dyDescent="0.3">
      <c r="A6634" s="26" t="s">
        <v>7899</v>
      </c>
      <c r="B6634" s="24" t="s">
        <v>3811</v>
      </c>
      <c r="C6634" s="24">
        <v>71.16</v>
      </c>
    </row>
    <row r="6635" spans="1:3" ht="16.5" customHeight="1" x14ac:dyDescent="0.3">
      <c r="A6635" s="26" t="s">
        <v>7900</v>
      </c>
      <c r="B6635" s="24" t="s">
        <v>3812</v>
      </c>
      <c r="C6635" s="24">
        <v>44.56</v>
      </c>
    </row>
    <row r="6636" spans="1:3" ht="16.5" customHeight="1" x14ac:dyDescent="0.3">
      <c r="A6636" s="26" t="s">
        <v>3813</v>
      </c>
      <c r="B6636" s="24" t="s">
        <v>13343</v>
      </c>
      <c r="C6636" s="24">
        <v>9.02</v>
      </c>
    </row>
    <row r="6637" spans="1:3" ht="16.5" customHeight="1" x14ac:dyDescent="0.3">
      <c r="A6637" s="26" t="s">
        <v>7901</v>
      </c>
      <c r="B6637" s="24" t="s">
        <v>3814</v>
      </c>
      <c r="C6637" s="24">
        <v>11.52</v>
      </c>
    </row>
    <row r="6638" spans="1:3" ht="16.5" customHeight="1" x14ac:dyDescent="0.3">
      <c r="A6638" s="26" t="s">
        <v>3815</v>
      </c>
      <c r="B6638" s="24" t="s">
        <v>3816</v>
      </c>
      <c r="C6638" s="24">
        <v>10.07</v>
      </c>
    </row>
    <row r="6639" spans="1:3" ht="16.5" customHeight="1" x14ac:dyDescent="0.3">
      <c r="A6639" s="26" t="s">
        <v>7902</v>
      </c>
      <c r="B6639" s="24" t="s">
        <v>3817</v>
      </c>
      <c r="C6639" s="24">
        <v>6.89</v>
      </c>
    </row>
    <row r="6640" spans="1:3" ht="16.5" customHeight="1" x14ac:dyDescent="0.3">
      <c r="A6640" s="26" t="s">
        <v>3818</v>
      </c>
      <c r="B6640" s="24" t="s">
        <v>13344</v>
      </c>
      <c r="C6640" s="24">
        <v>2.0499999999999998</v>
      </c>
    </row>
    <row r="6641" spans="1:3" ht="16.5" customHeight="1" x14ac:dyDescent="0.3">
      <c r="A6641" s="26" t="s">
        <v>3819</v>
      </c>
      <c r="B6641" s="24" t="s">
        <v>13345</v>
      </c>
      <c r="C6641" s="24">
        <v>1</v>
      </c>
    </row>
    <row r="6642" spans="1:3" ht="16.5" customHeight="1" x14ac:dyDescent="0.3">
      <c r="A6642" s="26" t="s">
        <v>3820</v>
      </c>
      <c r="B6642" s="24" t="s">
        <v>13346</v>
      </c>
      <c r="C6642" s="24">
        <v>1.1200000000000001</v>
      </c>
    </row>
    <row r="6643" spans="1:3" ht="16.5" customHeight="1" x14ac:dyDescent="0.3">
      <c r="A6643" s="26" t="s">
        <v>3821</v>
      </c>
      <c r="B6643" s="24" t="s">
        <v>3822</v>
      </c>
      <c r="C6643" s="24">
        <v>36.79</v>
      </c>
    </row>
    <row r="6644" spans="1:3" ht="16.5" customHeight="1" x14ac:dyDescent="0.3">
      <c r="A6644" s="26" t="s">
        <v>3823</v>
      </c>
      <c r="B6644" s="24" t="s">
        <v>13347</v>
      </c>
      <c r="C6644" s="24">
        <v>113</v>
      </c>
    </row>
    <row r="6645" spans="1:3" ht="16.5" customHeight="1" x14ac:dyDescent="0.3">
      <c r="A6645" s="26" t="s">
        <v>3824</v>
      </c>
      <c r="B6645" s="24" t="s">
        <v>13348</v>
      </c>
      <c r="C6645" s="25">
        <v>3031</v>
      </c>
    </row>
    <row r="6646" spans="1:3" ht="16.5" customHeight="1" x14ac:dyDescent="0.3">
      <c r="A6646" s="26" t="s">
        <v>7903</v>
      </c>
      <c r="B6646" s="24" t="s">
        <v>3825</v>
      </c>
      <c r="C6646" s="24">
        <v>110</v>
      </c>
    </row>
    <row r="6647" spans="1:3" ht="16.5" customHeight="1" x14ac:dyDescent="0.3">
      <c r="A6647" s="26" t="s">
        <v>7904</v>
      </c>
      <c r="B6647" s="24" t="s">
        <v>3826</v>
      </c>
      <c r="C6647" s="24">
        <v>119</v>
      </c>
    </row>
    <row r="6648" spans="1:3" ht="16.5" customHeight="1" x14ac:dyDescent="0.3">
      <c r="A6648" s="26" t="s">
        <v>3827</v>
      </c>
      <c r="B6648" s="24" t="s">
        <v>3828</v>
      </c>
      <c r="C6648" s="24">
        <v>170</v>
      </c>
    </row>
    <row r="6649" spans="1:3" ht="16.5" customHeight="1" x14ac:dyDescent="0.3">
      <c r="A6649" s="26" t="s">
        <v>3829</v>
      </c>
      <c r="B6649" s="24" t="s">
        <v>13349</v>
      </c>
      <c r="C6649" s="24">
        <v>446</v>
      </c>
    </row>
    <row r="6650" spans="1:3" ht="16.5" customHeight="1" x14ac:dyDescent="0.3">
      <c r="A6650" s="26" t="s">
        <v>3831</v>
      </c>
      <c r="B6650" s="24" t="s">
        <v>3830</v>
      </c>
      <c r="C6650" s="24">
        <v>244</v>
      </c>
    </row>
    <row r="6651" spans="1:3" ht="16.5" customHeight="1" x14ac:dyDescent="0.3">
      <c r="A6651" s="26" t="s">
        <v>3832</v>
      </c>
      <c r="B6651" s="24" t="s">
        <v>13350</v>
      </c>
      <c r="C6651" s="24">
        <v>419</v>
      </c>
    </row>
    <row r="6652" spans="1:3" ht="16.5" customHeight="1" x14ac:dyDescent="0.3">
      <c r="A6652" s="26" t="s">
        <v>7905</v>
      </c>
      <c r="B6652" s="24" t="s">
        <v>13350</v>
      </c>
      <c r="C6652" s="24">
        <v>306</v>
      </c>
    </row>
    <row r="6653" spans="1:3" ht="16.5" customHeight="1" x14ac:dyDescent="0.3">
      <c r="A6653" s="26" t="s">
        <v>7906</v>
      </c>
      <c r="B6653" s="24" t="s">
        <v>13351</v>
      </c>
      <c r="C6653" s="24">
        <v>397</v>
      </c>
    </row>
    <row r="6654" spans="1:3" ht="16.5" customHeight="1" x14ac:dyDescent="0.3">
      <c r="A6654" s="26" t="s">
        <v>7907</v>
      </c>
      <c r="B6654" s="24" t="s">
        <v>13351</v>
      </c>
      <c r="C6654" s="24">
        <v>550</v>
      </c>
    </row>
    <row r="6655" spans="1:3" ht="16.5" customHeight="1" x14ac:dyDescent="0.3">
      <c r="A6655" s="26" t="s">
        <v>7908</v>
      </c>
      <c r="B6655" s="24" t="s">
        <v>13351</v>
      </c>
      <c r="C6655" s="24">
        <v>550</v>
      </c>
    </row>
    <row r="6656" spans="1:3" ht="16.5" customHeight="1" x14ac:dyDescent="0.3">
      <c r="A6656" s="26" t="s">
        <v>3833</v>
      </c>
      <c r="B6656" s="24" t="s">
        <v>3834</v>
      </c>
      <c r="C6656" s="24">
        <v>190</v>
      </c>
    </row>
    <row r="6657" spans="1:3" ht="16.5" customHeight="1" x14ac:dyDescent="0.3">
      <c r="A6657" s="26" t="s">
        <v>3835</v>
      </c>
      <c r="B6657" s="24" t="s">
        <v>3836</v>
      </c>
      <c r="C6657" s="24">
        <v>29.42</v>
      </c>
    </row>
    <row r="6658" spans="1:3" ht="16.5" customHeight="1" x14ac:dyDescent="0.3">
      <c r="A6658" s="26" t="s">
        <v>7909</v>
      </c>
      <c r="B6658" s="24" t="s">
        <v>3837</v>
      </c>
      <c r="C6658" s="24">
        <v>66.400000000000006</v>
      </c>
    </row>
    <row r="6659" spans="1:3" ht="16.5" customHeight="1" x14ac:dyDescent="0.3">
      <c r="A6659" s="26" t="s">
        <v>3838</v>
      </c>
      <c r="B6659" s="24" t="s">
        <v>13352</v>
      </c>
      <c r="C6659" s="24">
        <v>204</v>
      </c>
    </row>
    <row r="6660" spans="1:3" ht="16.5" customHeight="1" x14ac:dyDescent="0.3">
      <c r="A6660" s="26" t="s">
        <v>3839</v>
      </c>
      <c r="B6660" s="24" t="s">
        <v>13353</v>
      </c>
      <c r="C6660" s="24">
        <v>519</v>
      </c>
    </row>
    <row r="6661" spans="1:3" ht="16.5" customHeight="1" x14ac:dyDescent="0.3">
      <c r="A6661" s="26" t="s">
        <v>3840</v>
      </c>
      <c r="B6661" s="24" t="s">
        <v>3841</v>
      </c>
      <c r="C6661" s="24">
        <v>91</v>
      </c>
    </row>
    <row r="6662" spans="1:3" ht="16.5" customHeight="1" x14ac:dyDescent="0.3">
      <c r="A6662" s="26" t="s">
        <v>3842</v>
      </c>
      <c r="B6662" s="24" t="s">
        <v>3843</v>
      </c>
      <c r="C6662" s="24">
        <v>91</v>
      </c>
    </row>
    <row r="6663" spans="1:3" ht="16.5" customHeight="1" x14ac:dyDescent="0.3">
      <c r="A6663" s="26" t="s">
        <v>3844</v>
      </c>
      <c r="B6663" s="24" t="s">
        <v>3845</v>
      </c>
      <c r="C6663" s="25">
        <v>1109</v>
      </c>
    </row>
    <row r="6664" spans="1:3" ht="16.5" customHeight="1" x14ac:dyDescent="0.3">
      <c r="A6664" s="26" t="s">
        <v>3846</v>
      </c>
      <c r="B6664" s="24" t="s">
        <v>3847</v>
      </c>
      <c r="C6664" s="24">
        <v>943</v>
      </c>
    </row>
    <row r="6665" spans="1:3" ht="16.5" customHeight="1" x14ac:dyDescent="0.3">
      <c r="A6665" s="26" t="s">
        <v>7910</v>
      </c>
      <c r="B6665" s="24" t="s">
        <v>13354</v>
      </c>
      <c r="C6665" s="24">
        <v>607</v>
      </c>
    </row>
    <row r="6666" spans="1:3" ht="16.5" customHeight="1" x14ac:dyDescent="0.3">
      <c r="A6666" s="26" t="s">
        <v>3848</v>
      </c>
      <c r="B6666" s="24" t="s">
        <v>3849</v>
      </c>
      <c r="C6666" s="24">
        <v>143</v>
      </c>
    </row>
    <row r="6667" spans="1:3" ht="16.5" customHeight="1" x14ac:dyDescent="0.3">
      <c r="A6667" s="26" t="s">
        <v>3850</v>
      </c>
      <c r="B6667" s="24" t="s">
        <v>13355</v>
      </c>
      <c r="C6667" s="24">
        <v>244</v>
      </c>
    </row>
    <row r="6668" spans="1:3" ht="16.5" customHeight="1" x14ac:dyDescent="0.3">
      <c r="A6668" s="26" t="s">
        <v>3851</v>
      </c>
      <c r="B6668" s="24" t="s">
        <v>3852</v>
      </c>
      <c r="C6668" s="24">
        <v>313</v>
      </c>
    </row>
    <row r="6669" spans="1:3" ht="16.5" customHeight="1" x14ac:dyDescent="0.3">
      <c r="A6669" s="26" t="s">
        <v>13356</v>
      </c>
      <c r="B6669" s="24" t="s">
        <v>13357</v>
      </c>
      <c r="C6669" s="24">
        <v>190</v>
      </c>
    </row>
    <row r="6670" spans="1:3" ht="16.5" customHeight="1" x14ac:dyDescent="0.3">
      <c r="A6670" s="26" t="s">
        <v>7911</v>
      </c>
      <c r="B6670" s="24" t="s">
        <v>3853</v>
      </c>
      <c r="C6670" s="24">
        <v>32</v>
      </c>
    </row>
    <row r="6671" spans="1:3" ht="16.5" customHeight="1" x14ac:dyDescent="0.3">
      <c r="A6671" s="26" t="s">
        <v>7912</v>
      </c>
      <c r="B6671" s="24" t="s">
        <v>13358</v>
      </c>
      <c r="C6671" s="24">
        <v>36.22</v>
      </c>
    </row>
    <row r="6672" spans="1:3" ht="16.5" customHeight="1" x14ac:dyDescent="0.3">
      <c r="A6672" s="26" t="s">
        <v>3854</v>
      </c>
      <c r="B6672" s="24" t="s">
        <v>3855</v>
      </c>
      <c r="C6672" s="24">
        <v>203</v>
      </c>
    </row>
    <row r="6673" spans="1:3" ht="16.5" customHeight="1" x14ac:dyDescent="0.3">
      <c r="A6673" s="26" t="s">
        <v>7913</v>
      </c>
      <c r="B6673" s="24" t="s">
        <v>3855</v>
      </c>
      <c r="C6673" s="24">
        <v>175</v>
      </c>
    </row>
    <row r="6674" spans="1:3" ht="16.5" customHeight="1" x14ac:dyDescent="0.3">
      <c r="A6674" s="26" t="s">
        <v>3856</v>
      </c>
      <c r="B6674" s="24" t="s">
        <v>3857</v>
      </c>
      <c r="C6674" s="24">
        <v>21.52</v>
      </c>
    </row>
    <row r="6675" spans="1:3" ht="16.5" customHeight="1" x14ac:dyDescent="0.3">
      <c r="A6675" s="26" t="s">
        <v>3858</v>
      </c>
      <c r="B6675" s="24" t="s">
        <v>13359</v>
      </c>
      <c r="C6675" s="24">
        <v>0</v>
      </c>
    </row>
    <row r="6676" spans="1:3" ht="16.5" customHeight="1" x14ac:dyDescent="0.3">
      <c r="A6676" s="26" t="s">
        <v>3859</v>
      </c>
      <c r="B6676" s="24" t="s">
        <v>13360</v>
      </c>
      <c r="C6676" s="24">
        <v>428</v>
      </c>
    </row>
    <row r="6677" spans="1:3" ht="16.5" customHeight="1" x14ac:dyDescent="0.3">
      <c r="A6677" s="26" t="s">
        <v>3860</v>
      </c>
      <c r="B6677" s="24" t="s">
        <v>3861</v>
      </c>
      <c r="C6677" s="24">
        <v>103</v>
      </c>
    </row>
    <row r="6678" spans="1:3" ht="16.5" customHeight="1" x14ac:dyDescent="0.3">
      <c r="A6678" s="26" t="s">
        <v>3862</v>
      </c>
      <c r="B6678" s="24" t="s">
        <v>3863</v>
      </c>
      <c r="C6678" s="24">
        <v>65.86</v>
      </c>
    </row>
    <row r="6679" spans="1:3" ht="16.5" customHeight="1" x14ac:dyDescent="0.3">
      <c r="A6679" s="26" t="s">
        <v>3864</v>
      </c>
      <c r="B6679" s="24" t="s">
        <v>3865</v>
      </c>
      <c r="C6679" s="24">
        <v>53.01</v>
      </c>
    </row>
    <row r="6680" spans="1:3" ht="16.5" customHeight="1" x14ac:dyDescent="0.3">
      <c r="A6680" s="26" t="s">
        <v>3866</v>
      </c>
      <c r="B6680" s="24" t="s">
        <v>3867</v>
      </c>
      <c r="C6680" s="24">
        <v>831</v>
      </c>
    </row>
    <row r="6681" spans="1:3" ht="16.5" customHeight="1" x14ac:dyDescent="0.3">
      <c r="A6681" s="26" t="s">
        <v>3868</v>
      </c>
      <c r="B6681" s="24" t="s">
        <v>3869</v>
      </c>
      <c r="C6681" s="24">
        <v>734</v>
      </c>
    </row>
    <row r="6682" spans="1:3" ht="16.5" customHeight="1" x14ac:dyDescent="0.3">
      <c r="A6682" s="26" t="s">
        <v>7914</v>
      </c>
      <c r="B6682" s="24" t="s">
        <v>13361</v>
      </c>
      <c r="C6682" s="24">
        <v>10.66</v>
      </c>
    </row>
    <row r="6683" spans="1:3" ht="16.5" customHeight="1" x14ac:dyDescent="0.3">
      <c r="A6683" s="26" t="s">
        <v>7915</v>
      </c>
      <c r="B6683" s="24" t="s">
        <v>3870</v>
      </c>
      <c r="C6683" s="24">
        <v>363</v>
      </c>
    </row>
    <row r="6684" spans="1:3" ht="16.5" customHeight="1" x14ac:dyDescent="0.3">
      <c r="A6684" s="26" t="s">
        <v>3871</v>
      </c>
      <c r="B6684" s="24" t="s">
        <v>3872</v>
      </c>
      <c r="C6684" s="24">
        <v>95.14</v>
      </c>
    </row>
    <row r="6685" spans="1:3" ht="16.5" customHeight="1" x14ac:dyDescent="0.3">
      <c r="A6685" s="26" t="s">
        <v>7916</v>
      </c>
      <c r="B6685" s="24" t="s">
        <v>13362</v>
      </c>
      <c r="C6685" s="25">
        <v>3121</v>
      </c>
    </row>
    <row r="6686" spans="1:3" ht="16.5" customHeight="1" x14ac:dyDescent="0.3">
      <c r="A6686" s="26" t="s">
        <v>3873</v>
      </c>
      <c r="B6686" s="24" t="s">
        <v>13363</v>
      </c>
      <c r="C6686" s="24">
        <v>964</v>
      </c>
    </row>
    <row r="6687" spans="1:3" ht="16.5" customHeight="1" x14ac:dyDescent="0.3">
      <c r="A6687" s="26" t="s">
        <v>3874</v>
      </c>
      <c r="B6687" s="24" t="s">
        <v>13364</v>
      </c>
      <c r="C6687" s="24">
        <v>987</v>
      </c>
    </row>
    <row r="6688" spans="1:3" ht="16.5" customHeight="1" x14ac:dyDescent="0.3">
      <c r="A6688" s="26" t="s">
        <v>7917</v>
      </c>
      <c r="B6688" s="24" t="s">
        <v>13365</v>
      </c>
      <c r="C6688" s="24">
        <v>682</v>
      </c>
    </row>
    <row r="6689" spans="1:3" ht="16.5" customHeight="1" x14ac:dyDescent="0.3">
      <c r="A6689" s="26" t="s">
        <v>3875</v>
      </c>
      <c r="B6689" s="24" t="s">
        <v>3876</v>
      </c>
      <c r="C6689" s="24">
        <v>9.07</v>
      </c>
    </row>
    <row r="6690" spans="1:3" ht="16.5" customHeight="1" x14ac:dyDescent="0.3">
      <c r="A6690" s="26" t="s">
        <v>7918</v>
      </c>
      <c r="B6690" s="24" t="s">
        <v>13366</v>
      </c>
      <c r="C6690" s="24">
        <v>7.03</v>
      </c>
    </row>
    <row r="6691" spans="1:3" ht="16.5" customHeight="1" x14ac:dyDescent="0.3">
      <c r="A6691" s="26" t="s">
        <v>7919</v>
      </c>
      <c r="B6691" s="24" t="s">
        <v>13367</v>
      </c>
      <c r="C6691" s="24">
        <v>44.53</v>
      </c>
    </row>
    <row r="6692" spans="1:3" ht="16.5" customHeight="1" x14ac:dyDescent="0.3">
      <c r="A6692" s="26" t="s">
        <v>3877</v>
      </c>
      <c r="B6692" s="24" t="s">
        <v>13368</v>
      </c>
      <c r="C6692" s="25">
        <v>1828</v>
      </c>
    </row>
    <row r="6693" spans="1:3" ht="16.5" customHeight="1" x14ac:dyDescent="0.3">
      <c r="A6693" s="26" t="s">
        <v>3878</v>
      </c>
      <c r="B6693" s="24" t="s">
        <v>13369</v>
      </c>
      <c r="C6693" s="25">
        <v>2184</v>
      </c>
    </row>
    <row r="6694" spans="1:3" ht="16.5" customHeight="1" x14ac:dyDescent="0.3">
      <c r="A6694" s="26" t="s">
        <v>7920</v>
      </c>
      <c r="B6694" s="24" t="s">
        <v>3879</v>
      </c>
      <c r="C6694" s="24">
        <v>258</v>
      </c>
    </row>
    <row r="6695" spans="1:3" ht="16.5" customHeight="1" x14ac:dyDescent="0.3">
      <c r="A6695" s="26" t="s">
        <v>7921</v>
      </c>
      <c r="B6695" s="24" t="s">
        <v>3879</v>
      </c>
      <c r="C6695" s="24">
        <v>295</v>
      </c>
    </row>
    <row r="6696" spans="1:3" ht="16.5" customHeight="1" x14ac:dyDescent="0.3">
      <c r="A6696" s="26" t="s">
        <v>7922</v>
      </c>
      <c r="B6696" s="24" t="s">
        <v>3879</v>
      </c>
      <c r="C6696" s="24">
        <v>288</v>
      </c>
    </row>
    <row r="6697" spans="1:3" ht="16.5" customHeight="1" x14ac:dyDescent="0.3">
      <c r="A6697" s="26" t="s">
        <v>7923</v>
      </c>
      <c r="B6697" s="24" t="s">
        <v>13370</v>
      </c>
      <c r="C6697" s="24">
        <v>481</v>
      </c>
    </row>
    <row r="6698" spans="1:3" ht="16.5" customHeight="1" x14ac:dyDescent="0.3">
      <c r="A6698" s="26" t="s">
        <v>3880</v>
      </c>
      <c r="B6698" s="24" t="s">
        <v>13371</v>
      </c>
      <c r="C6698" s="24">
        <v>481</v>
      </c>
    </row>
    <row r="6699" spans="1:3" ht="16.5" customHeight="1" x14ac:dyDescent="0.3">
      <c r="A6699" s="26" t="s">
        <v>3881</v>
      </c>
      <c r="B6699" s="24" t="s">
        <v>13371</v>
      </c>
      <c r="C6699" s="24">
        <v>487</v>
      </c>
    </row>
    <row r="6700" spans="1:3" ht="16.5" customHeight="1" x14ac:dyDescent="0.3">
      <c r="A6700" s="26" t="s">
        <v>7924</v>
      </c>
      <c r="B6700" s="24" t="s">
        <v>13372</v>
      </c>
      <c r="C6700" s="24">
        <v>339</v>
      </c>
    </row>
    <row r="6701" spans="1:3" ht="16.5" customHeight="1" x14ac:dyDescent="0.3">
      <c r="A6701" s="26" t="s">
        <v>3882</v>
      </c>
      <c r="B6701" s="24" t="s">
        <v>3883</v>
      </c>
      <c r="C6701" s="24">
        <v>556</v>
      </c>
    </row>
    <row r="6702" spans="1:3" ht="16.5" customHeight="1" x14ac:dyDescent="0.3">
      <c r="A6702" s="26" t="s">
        <v>3884</v>
      </c>
      <c r="B6702" s="24" t="s">
        <v>13373</v>
      </c>
      <c r="C6702" s="24">
        <v>379</v>
      </c>
    </row>
    <row r="6703" spans="1:3" ht="16.5" customHeight="1" x14ac:dyDescent="0.3">
      <c r="A6703" s="26" t="s">
        <v>3885</v>
      </c>
      <c r="B6703" s="24" t="s">
        <v>13374</v>
      </c>
      <c r="C6703" s="25">
        <v>6072</v>
      </c>
    </row>
    <row r="6704" spans="1:3" ht="16.5" customHeight="1" x14ac:dyDescent="0.3">
      <c r="A6704" s="26" t="s">
        <v>3886</v>
      </c>
      <c r="B6704" s="24" t="s">
        <v>13375</v>
      </c>
      <c r="C6704" s="24">
        <v>0</v>
      </c>
    </row>
    <row r="6705" spans="1:3" ht="16.5" customHeight="1" x14ac:dyDescent="0.3">
      <c r="A6705" s="26" t="s">
        <v>7925</v>
      </c>
      <c r="B6705" s="24" t="s">
        <v>3887</v>
      </c>
      <c r="C6705" s="24">
        <v>203</v>
      </c>
    </row>
    <row r="6706" spans="1:3" ht="16.5" customHeight="1" x14ac:dyDescent="0.3">
      <c r="A6706" s="26" t="s">
        <v>7925</v>
      </c>
      <c r="B6706" s="24" t="s">
        <v>3887</v>
      </c>
      <c r="C6706" s="24">
        <v>203</v>
      </c>
    </row>
    <row r="6707" spans="1:3" ht="16.5" customHeight="1" x14ac:dyDescent="0.3">
      <c r="A6707" s="26" t="s">
        <v>7926</v>
      </c>
      <c r="B6707" s="24" t="s">
        <v>3887</v>
      </c>
      <c r="C6707" s="24">
        <v>266</v>
      </c>
    </row>
    <row r="6708" spans="1:3" ht="16.5" customHeight="1" x14ac:dyDescent="0.3">
      <c r="A6708" s="26" t="s">
        <v>3888</v>
      </c>
      <c r="B6708" s="24" t="s">
        <v>3889</v>
      </c>
      <c r="C6708" s="24">
        <v>350</v>
      </c>
    </row>
    <row r="6709" spans="1:3" ht="16.5" customHeight="1" x14ac:dyDescent="0.3">
      <c r="A6709" s="26" t="s">
        <v>7927</v>
      </c>
      <c r="B6709" s="24" t="s">
        <v>13376</v>
      </c>
      <c r="C6709" s="24">
        <v>357</v>
      </c>
    </row>
    <row r="6710" spans="1:3" ht="16.5" customHeight="1" x14ac:dyDescent="0.3">
      <c r="A6710" s="26" t="s">
        <v>3890</v>
      </c>
      <c r="B6710" s="24" t="s">
        <v>13377</v>
      </c>
      <c r="C6710" s="24">
        <v>49.14</v>
      </c>
    </row>
    <row r="6711" spans="1:3" ht="16.5" customHeight="1" x14ac:dyDescent="0.3">
      <c r="A6711" s="26" t="s">
        <v>3891</v>
      </c>
      <c r="B6711" s="24" t="s">
        <v>3834</v>
      </c>
      <c r="C6711" s="24">
        <v>243</v>
      </c>
    </row>
    <row r="6712" spans="1:3" ht="16.5" customHeight="1" x14ac:dyDescent="0.3">
      <c r="A6712" s="26" t="s">
        <v>3891</v>
      </c>
      <c r="B6712" s="24" t="s">
        <v>3834</v>
      </c>
      <c r="C6712" s="24">
        <v>243</v>
      </c>
    </row>
    <row r="6713" spans="1:3" ht="16.5" customHeight="1" x14ac:dyDescent="0.3">
      <c r="A6713" s="26" t="s">
        <v>3891</v>
      </c>
      <c r="B6713" s="24" t="s">
        <v>3834</v>
      </c>
      <c r="C6713" s="24">
        <v>243</v>
      </c>
    </row>
    <row r="6714" spans="1:3" ht="16.5" customHeight="1" x14ac:dyDescent="0.3">
      <c r="A6714" s="26" t="s">
        <v>3891</v>
      </c>
      <c r="B6714" s="24" t="s">
        <v>3834</v>
      </c>
      <c r="C6714" s="24">
        <v>243</v>
      </c>
    </row>
    <row r="6715" spans="1:3" ht="16.5" customHeight="1" x14ac:dyDescent="0.3">
      <c r="A6715" s="26" t="s">
        <v>3892</v>
      </c>
      <c r="B6715" s="24" t="s">
        <v>13378</v>
      </c>
      <c r="C6715" s="24">
        <v>23.38</v>
      </c>
    </row>
    <row r="6716" spans="1:3" ht="16.5" customHeight="1" x14ac:dyDescent="0.3">
      <c r="A6716" s="26" t="s">
        <v>3893</v>
      </c>
      <c r="B6716" s="24" t="s">
        <v>3894</v>
      </c>
      <c r="C6716" s="24">
        <v>36.5</v>
      </c>
    </row>
    <row r="6717" spans="1:3" ht="16.5" customHeight="1" x14ac:dyDescent="0.3">
      <c r="A6717" s="26" t="s">
        <v>3895</v>
      </c>
      <c r="B6717" s="24" t="s">
        <v>3896</v>
      </c>
      <c r="C6717" s="24">
        <v>42.6</v>
      </c>
    </row>
    <row r="6718" spans="1:3" ht="16.5" customHeight="1" x14ac:dyDescent="0.3">
      <c r="A6718" s="26" t="s">
        <v>3897</v>
      </c>
      <c r="B6718" s="24" t="s">
        <v>3392</v>
      </c>
      <c r="C6718" s="24">
        <v>49.79</v>
      </c>
    </row>
    <row r="6719" spans="1:3" ht="16.5" customHeight="1" x14ac:dyDescent="0.3">
      <c r="A6719" s="26" t="s">
        <v>3898</v>
      </c>
      <c r="B6719" s="24" t="s">
        <v>13379</v>
      </c>
      <c r="C6719" s="25">
        <v>1022</v>
      </c>
    </row>
    <row r="6720" spans="1:3" ht="16.5" customHeight="1" x14ac:dyDescent="0.3">
      <c r="A6720" s="26" t="s">
        <v>3899</v>
      </c>
      <c r="B6720" s="24" t="s">
        <v>13380</v>
      </c>
      <c r="C6720" s="25">
        <v>1022</v>
      </c>
    </row>
    <row r="6721" spans="1:3" ht="16.5" customHeight="1" x14ac:dyDescent="0.3">
      <c r="A6721" s="26" t="s">
        <v>3900</v>
      </c>
      <c r="B6721" s="24" t="s">
        <v>13381</v>
      </c>
      <c r="C6721" s="24">
        <v>792</v>
      </c>
    </row>
    <row r="6722" spans="1:3" ht="16.5" customHeight="1" x14ac:dyDescent="0.3">
      <c r="A6722" s="26" t="s">
        <v>3901</v>
      </c>
      <c r="B6722" s="24" t="s">
        <v>13382</v>
      </c>
      <c r="C6722" s="24">
        <v>690</v>
      </c>
    </row>
    <row r="6723" spans="1:3" ht="16.5" customHeight="1" x14ac:dyDescent="0.3">
      <c r="A6723" s="26" t="s">
        <v>3902</v>
      </c>
      <c r="B6723" s="24" t="s">
        <v>3903</v>
      </c>
      <c r="C6723" s="24">
        <v>37.299999999999997</v>
      </c>
    </row>
    <row r="6724" spans="1:3" ht="16.5" customHeight="1" x14ac:dyDescent="0.3">
      <c r="A6724" s="26" t="s">
        <v>3904</v>
      </c>
      <c r="B6724" s="24" t="s">
        <v>13383</v>
      </c>
      <c r="C6724" s="24">
        <v>241</v>
      </c>
    </row>
    <row r="6725" spans="1:3" ht="16.5" customHeight="1" x14ac:dyDescent="0.3">
      <c r="A6725" s="26" t="s">
        <v>7928</v>
      </c>
      <c r="B6725" s="24" t="s">
        <v>3905</v>
      </c>
      <c r="C6725" s="25">
        <v>3887</v>
      </c>
    </row>
    <row r="6726" spans="1:3" ht="16.5" customHeight="1" x14ac:dyDescent="0.3">
      <c r="A6726" s="26" t="s">
        <v>7929</v>
      </c>
      <c r="B6726" s="24" t="s">
        <v>3905</v>
      </c>
      <c r="C6726" s="25">
        <v>9176</v>
      </c>
    </row>
    <row r="6727" spans="1:3" ht="16.5" customHeight="1" x14ac:dyDescent="0.3">
      <c r="A6727" s="26" t="s">
        <v>3906</v>
      </c>
      <c r="B6727" s="24" t="s">
        <v>3905</v>
      </c>
      <c r="C6727" s="25">
        <v>3901</v>
      </c>
    </row>
    <row r="6728" spans="1:3" ht="16.5" customHeight="1" x14ac:dyDescent="0.3">
      <c r="A6728" s="26" t="s">
        <v>3907</v>
      </c>
      <c r="B6728" s="24" t="s">
        <v>13384</v>
      </c>
      <c r="C6728" s="24">
        <v>891</v>
      </c>
    </row>
    <row r="6729" spans="1:3" ht="16.5" customHeight="1" x14ac:dyDescent="0.3">
      <c r="A6729" s="26" t="s">
        <v>3908</v>
      </c>
      <c r="B6729" s="24" t="s">
        <v>13385</v>
      </c>
      <c r="C6729" s="25">
        <v>3245</v>
      </c>
    </row>
    <row r="6730" spans="1:3" ht="16.5" customHeight="1" x14ac:dyDescent="0.3">
      <c r="A6730" s="26" t="s">
        <v>3909</v>
      </c>
      <c r="B6730" s="24" t="s">
        <v>13386</v>
      </c>
      <c r="C6730" s="24">
        <v>392</v>
      </c>
    </row>
    <row r="6731" spans="1:3" ht="16.5" customHeight="1" x14ac:dyDescent="0.3">
      <c r="A6731" s="26" t="s">
        <v>3910</v>
      </c>
      <c r="B6731" s="24" t="s">
        <v>13387</v>
      </c>
      <c r="C6731" s="25">
        <v>3762</v>
      </c>
    </row>
    <row r="6732" spans="1:3" ht="16.5" customHeight="1" x14ac:dyDescent="0.3">
      <c r="A6732" s="26" t="s">
        <v>7930</v>
      </c>
      <c r="B6732" s="24" t="s">
        <v>13388</v>
      </c>
      <c r="C6732" s="25">
        <v>1669</v>
      </c>
    </row>
    <row r="6733" spans="1:3" ht="16.5" customHeight="1" x14ac:dyDescent="0.3">
      <c r="A6733" s="26" t="s">
        <v>7931</v>
      </c>
      <c r="B6733" s="24" t="s">
        <v>3911</v>
      </c>
      <c r="C6733" s="24">
        <v>128</v>
      </c>
    </row>
    <row r="6734" spans="1:3" ht="16.5" customHeight="1" x14ac:dyDescent="0.3">
      <c r="A6734" s="26" t="s">
        <v>3912</v>
      </c>
      <c r="B6734" s="24" t="s">
        <v>3913</v>
      </c>
      <c r="C6734" s="24">
        <v>245</v>
      </c>
    </row>
    <row r="6735" spans="1:3" ht="16.5" customHeight="1" x14ac:dyDescent="0.3">
      <c r="A6735" s="26" t="s">
        <v>3914</v>
      </c>
      <c r="B6735" s="24" t="s">
        <v>13389</v>
      </c>
      <c r="C6735" s="24">
        <v>4.75</v>
      </c>
    </row>
    <row r="6736" spans="1:3" ht="16.5" customHeight="1" x14ac:dyDescent="0.3">
      <c r="A6736" s="26" t="s">
        <v>3915</v>
      </c>
      <c r="B6736" s="24" t="s">
        <v>3916</v>
      </c>
      <c r="C6736" s="24">
        <v>870</v>
      </c>
    </row>
    <row r="6737" spans="1:3" ht="16.5" customHeight="1" x14ac:dyDescent="0.3">
      <c r="A6737" s="26" t="s">
        <v>7932</v>
      </c>
      <c r="B6737" s="24" t="s">
        <v>13390</v>
      </c>
      <c r="C6737" s="24">
        <v>54.44</v>
      </c>
    </row>
    <row r="6738" spans="1:3" ht="16.5" customHeight="1" x14ac:dyDescent="0.3">
      <c r="A6738" s="26" t="s">
        <v>7933</v>
      </c>
      <c r="B6738" s="24" t="s">
        <v>3917</v>
      </c>
      <c r="C6738" s="24">
        <v>84.06</v>
      </c>
    </row>
    <row r="6739" spans="1:3" ht="16.5" customHeight="1" x14ac:dyDescent="0.3">
      <c r="A6739" s="26" t="s">
        <v>7934</v>
      </c>
      <c r="B6739" s="24" t="s">
        <v>13391</v>
      </c>
      <c r="C6739" s="25">
        <v>1031</v>
      </c>
    </row>
    <row r="6740" spans="1:3" ht="16.5" customHeight="1" x14ac:dyDescent="0.3">
      <c r="A6740" s="26" t="s">
        <v>3918</v>
      </c>
      <c r="B6740" s="24" t="s">
        <v>13392</v>
      </c>
      <c r="C6740" s="24">
        <v>17.43</v>
      </c>
    </row>
    <row r="6741" spans="1:3" ht="16.5" customHeight="1" x14ac:dyDescent="0.3">
      <c r="A6741" s="26" t="s">
        <v>3919</v>
      </c>
      <c r="B6741" s="24" t="s">
        <v>3920</v>
      </c>
      <c r="C6741" s="24">
        <v>75</v>
      </c>
    </row>
    <row r="6742" spans="1:3" ht="16.5" customHeight="1" x14ac:dyDescent="0.3">
      <c r="A6742" s="26" t="s">
        <v>3919</v>
      </c>
      <c r="B6742" s="24" t="s">
        <v>3920</v>
      </c>
      <c r="C6742" s="24">
        <v>75</v>
      </c>
    </row>
    <row r="6743" spans="1:3" ht="16.5" customHeight="1" x14ac:dyDescent="0.3">
      <c r="A6743" s="26" t="s">
        <v>3919</v>
      </c>
      <c r="B6743" s="24" t="s">
        <v>3920</v>
      </c>
      <c r="C6743" s="24">
        <v>75</v>
      </c>
    </row>
    <row r="6744" spans="1:3" ht="16.5" customHeight="1" x14ac:dyDescent="0.3">
      <c r="A6744" s="26" t="s">
        <v>3921</v>
      </c>
      <c r="B6744" s="24" t="s">
        <v>3922</v>
      </c>
      <c r="C6744" s="24">
        <v>43.26</v>
      </c>
    </row>
    <row r="6745" spans="1:3" ht="16.5" customHeight="1" x14ac:dyDescent="0.3">
      <c r="A6745" s="26" t="s">
        <v>3923</v>
      </c>
      <c r="B6745" s="24" t="s">
        <v>3746</v>
      </c>
      <c r="C6745" s="24">
        <v>248</v>
      </c>
    </row>
    <row r="6746" spans="1:3" ht="16.5" customHeight="1" x14ac:dyDescent="0.3">
      <c r="A6746" s="26" t="s">
        <v>3924</v>
      </c>
      <c r="B6746" s="24" t="s">
        <v>3746</v>
      </c>
      <c r="C6746" s="24">
        <v>300</v>
      </c>
    </row>
    <row r="6747" spans="1:3" ht="16.5" customHeight="1" x14ac:dyDescent="0.3">
      <c r="A6747" s="26" t="s">
        <v>7935</v>
      </c>
      <c r="B6747" s="24" t="s">
        <v>3746</v>
      </c>
      <c r="C6747" s="24">
        <v>335</v>
      </c>
    </row>
    <row r="6748" spans="1:3" ht="16.5" customHeight="1" x14ac:dyDescent="0.3">
      <c r="A6748" s="26" t="s">
        <v>7936</v>
      </c>
      <c r="B6748" s="24" t="s">
        <v>3925</v>
      </c>
      <c r="C6748" s="24">
        <v>148</v>
      </c>
    </row>
    <row r="6749" spans="1:3" ht="16.5" customHeight="1" x14ac:dyDescent="0.3">
      <c r="A6749" s="26" t="s">
        <v>7937</v>
      </c>
      <c r="B6749" s="24" t="s">
        <v>13393</v>
      </c>
      <c r="C6749" s="24">
        <v>9.9700000000000006</v>
      </c>
    </row>
    <row r="6750" spans="1:3" ht="16.5" customHeight="1" x14ac:dyDescent="0.3">
      <c r="A6750" s="26" t="s">
        <v>3926</v>
      </c>
      <c r="B6750" s="24" t="s">
        <v>3927</v>
      </c>
      <c r="C6750" s="24">
        <v>16.18</v>
      </c>
    </row>
    <row r="6751" spans="1:3" ht="16.5" customHeight="1" x14ac:dyDescent="0.3">
      <c r="A6751" s="26" t="s">
        <v>7938</v>
      </c>
      <c r="B6751" s="24" t="s">
        <v>3928</v>
      </c>
      <c r="C6751" s="24">
        <v>11.83</v>
      </c>
    </row>
    <row r="6752" spans="1:3" ht="16.5" customHeight="1" x14ac:dyDescent="0.3">
      <c r="A6752" s="26" t="s">
        <v>3929</v>
      </c>
      <c r="B6752" s="24" t="s">
        <v>13394</v>
      </c>
      <c r="C6752" s="25">
        <v>1192</v>
      </c>
    </row>
    <row r="6753" spans="1:3" ht="16.5" customHeight="1" x14ac:dyDescent="0.3">
      <c r="A6753" s="26" t="s">
        <v>3930</v>
      </c>
      <c r="B6753" s="24" t="s">
        <v>13395</v>
      </c>
      <c r="C6753" s="24">
        <v>502</v>
      </c>
    </row>
    <row r="6754" spans="1:3" ht="16.5" customHeight="1" x14ac:dyDescent="0.3">
      <c r="A6754" s="26" t="s">
        <v>7939</v>
      </c>
      <c r="B6754" s="24" t="s">
        <v>13396</v>
      </c>
      <c r="C6754" s="25">
        <v>2857</v>
      </c>
    </row>
    <row r="6755" spans="1:3" ht="16.5" customHeight="1" x14ac:dyDescent="0.3">
      <c r="A6755" s="26" t="s">
        <v>7940</v>
      </c>
      <c r="B6755" s="24" t="s">
        <v>13397</v>
      </c>
      <c r="C6755" s="24">
        <v>163</v>
      </c>
    </row>
    <row r="6756" spans="1:3" ht="16.5" customHeight="1" x14ac:dyDescent="0.3">
      <c r="A6756" s="26" t="s">
        <v>3931</v>
      </c>
      <c r="B6756" s="24" t="s">
        <v>13398</v>
      </c>
      <c r="C6756" s="24">
        <v>259</v>
      </c>
    </row>
    <row r="6757" spans="1:3" ht="16.5" customHeight="1" x14ac:dyDescent="0.3">
      <c r="A6757" s="26" t="s">
        <v>3932</v>
      </c>
      <c r="B6757" s="24" t="s">
        <v>13399</v>
      </c>
      <c r="C6757" s="24">
        <v>117</v>
      </c>
    </row>
    <row r="6758" spans="1:3" ht="16.5" customHeight="1" x14ac:dyDescent="0.3">
      <c r="A6758" s="26" t="s">
        <v>3933</v>
      </c>
      <c r="B6758" s="24" t="s">
        <v>13400</v>
      </c>
      <c r="C6758" s="24">
        <v>93</v>
      </c>
    </row>
    <row r="6759" spans="1:3" ht="16.5" customHeight="1" x14ac:dyDescent="0.3">
      <c r="A6759" s="26" t="s">
        <v>3934</v>
      </c>
      <c r="B6759" s="24" t="s">
        <v>13401</v>
      </c>
      <c r="C6759" s="24">
        <v>378</v>
      </c>
    </row>
    <row r="6760" spans="1:3" ht="16.5" customHeight="1" x14ac:dyDescent="0.3">
      <c r="A6760" s="26" t="s">
        <v>7941</v>
      </c>
      <c r="B6760" s="24" t="s">
        <v>13402</v>
      </c>
      <c r="C6760" s="24">
        <v>376</v>
      </c>
    </row>
    <row r="6761" spans="1:3" ht="16.5" customHeight="1" x14ac:dyDescent="0.3">
      <c r="A6761" s="26" t="s">
        <v>7942</v>
      </c>
      <c r="B6761" s="24" t="s">
        <v>3935</v>
      </c>
      <c r="C6761" s="24">
        <v>100</v>
      </c>
    </row>
    <row r="6762" spans="1:3" ht="16.5" customHeight="1" x14ac:dyDescent="0.3">
      <c r="A6762" s="26" t="s">
        <v>3936</v>
      </c>
      <c r="B6762" s="24" t="s">
        <v>13403</v>
      </c>
      <c r="C6762" s="24">
        <v>107</v>
      </c>
    </row>
    <row r="6763" spans="1:3" ht="16.5" customHeight="1" x14ac:dyDescent="0.3">
      <c r="A6763" s="26" t="s">
        <v>13404</v>
      </c>
      <c r="B6763" s="24" t="s">
        <v>13405</v>
      </c>
      <c r="C6763" s="24">
        <v>35.700000000000003</v>
      </c>
    </row>
    <row r="6764" spans="1:3" ht="16.5" customHeight="1" x14ac:dyDescent="0.3">
      <c r="A6764" s="26" t="s">
        <v>7943</v>
      </c>
      <c r="B6764" s="24" t="s">
        <v>13406</v>
      </c>
      <c r="C6764" s="24">
        <v>6.15</v>
      </c>
    </row>
    <row r="6765" spans="1:3" ht="16.5" customHeight="1" x14ac:dyDescent="0.3">
      <c r="A6765" s="26" t="s">
        <v>3937</v>
      </c>
      <c r="B6765" s="24" t="s">
        <v>13407</v>
      </c>
      <c r="C6765" s="25">
        <v>1486</v>
      </c>
    </row>
    <row r="6766" spans="1:3" ht="16.5" customHeight="1" x14ac:dyDescent="0.3">
      <c r="A6766" s="26" t="s">
        <v>7944</v>
      </c>
      <c r="B6766" s="24" t="s">
        <v>13408</v>
      </c>
      <c r="C6766" s="24">
        <v>567</v>
      </c>
    </row>
    <row r="6767" spans="1:3" ht="16.5" customHeight="1" x14ac:dyDescent="0.3">
      <c r="A6767" s="26" t="s">
        <v>7945</v>
      </c>
      <c r="B6767" s="24" t="s">
        <v>13409</v>
      </c>
      <c r="C6767" s="24">
        <v>12.05</v>
      </c>
    </row>
    <row r="6768" spans="1:3" ht="16.5" customHeight="1" x14ac:dyDescent="0.3">
      <c r="A6768" s="26" t="s">
        <v>3938</v>
      </c>
      <c r="B6768" s="24" t="s">
        <v>13410</v>
      </c>
      <c r="C6768" s="25">
        <v>3280</v>
      </c>
    </row>
    <row r="6769" spans="1:3" ht="16.5" customHeight="1" x14ac:dyDescent="0.3">
      <c r="A6769" s="26" t="s">
        <v>3939</v>
      </c>
      <c r="B6769" s="24" t="s">
        <v>3940</v>
      </c>
      <c r="C6769" s="24">
        <v>780</v>
      </c>
    </row>
    <row r="6770" spans="1:3" ht="16.5" customHeight="1" x14ac:dyDescent="0.3">
      <c r="A6770" s="26" t="s">
        <v>3941</v>
      </c>
      <c r="B6770" s="24" t="s">
        <v>7946</v>
      </c>
      <c r="C6770" s="24">
        <v>265</v>
      </c>
    </row>
    <row r="6771" spans="1:3" ht="16.5" customHeight="1" x14ac:dyDescent="0.3">
      <c r="A6771" s="26" t="s">
        <v>3942</v>
      </c>
      <c r="B6771" s="24" t="s">
        <v>13411</v>
      </c>
      <c r="C6771" s="24">
        <v>309</v>
      </c>
    </row>
    <row r="6772" spans="1:3" ht="16.5" customHeight="1" x14ac:dyDescent="0.3">
      <c r="A6772" s="26" t="s">
        <v>3943</v>
      </c>
      <c r="B6772" s="24" t="s">
        <v>13412</v>
      </c>
      <c r="C6772" s="24">
        <v>364</v>
      </c>
    </row>
    <row r="6773" spans="1:3" ht="16.5" customHeight="1" x14ac:dyDescent="0.3">
      <c r="A6773" s="26" t="s">
        <v>3944</v>
      </c>
      <c r="B6773" s="24" t="s">
        <v>13413</v>
      </c>
      <c r="C6773" s="25">
        <v>2689</v>
      </c>
    </row>
    <row r="6774" spans="1:3" ht="16.5" customHeight="1" x14ac:dyDescent="0.3">
      <c r="A6774" s="26" t="s">
        <v>3945</v>
      </c>
      <c r="B6774" s="24" t="s">
        <v>13414</v>
      </c>
      <c r="C6774" s="24">
        <v>912</v>
      </c>
    </row>
    <row r="6775" spans="1:3" ht="16.5" customHeight="1" x14ac:dyDescent="0.3">
      <c r="A6775" s="26" t="s">
        <v>3946</v>
      </c>
      <c r="B6775" s="24" t="s">
        <v>13415</v>
      </c>
      <c r="C6775" s="24">
        <v>556</v>
      </c>
    </row>
    <row r="6776" spans="1:3" ht="16.5" customHeight="1" x14ac:dyDescent="0.3">
      <c r="A6776" s="26" t="s">
        <v>3947</v>
      </c>
      <c r="B6776" s="24" t="s">
        <v>13416</v>
      </c>
      <c r="C6776" s="24">
        <v>557</v>
      </c>
    </row>
    <row r="6777" spans="1:3" ht="16.5" customHeight="1" x14ac:dyDescent="0.3">
      <c r="A6777" s="26" t="s">
        <v>3948</v>
      </c>
      <c r="B6777" s="24" t="s">
        <v>3949</v>
      </c>
      <c r="C6777" s="24">
        <v>539</v>
      </c>
    </row>
    <row r="6778" spans="1:3" ht="16.5" customHeight="1" x14ac:dyDescent="0.3">
      <c r="A6778" s="26" t="s">
        <v>3950</v>
      </c>
      <c r="B6778" s="24" t="s">
        <v>13417</v>
      </c>
      <c r="C6778" s="24">
        <v>56.56</v>
      </c>
    </row>
    <row r="6779" spans="1:3" ht="16.5" customHeight="1" x14ac:dyDescent="0.3">
      <c r="A6779" s="26" t="s">
        <v>7947</v>
      </c>
      <c r="B6779" s="24" t="s">
        <v>13418</v>
      </c>
      <c r="C6779" s="25">
        <v>2861</v>
      </c>
    </row>
    <row r="6780" spans="1:3" ht="16.5" customHeight="1" x14ac:dyDescent="0.3">
      <c r="A6780" s="26" t="s">
        <v>7948</v>
      </c>
      <c r="B6780" s="24" t="s">
        <v>13419</v>
      </c>
      <c r="C6780" s="25">
        <v>1730</v>
      </c>
    </row>
    <row r="6781" spans="1:3" ht="16.5" customHeight="1" x14ac:dyDescent="0.3">
      <c r="A6781" s="26" t="s">
        <v>7949</v>
      </c>
      <c r="B6781" s="24" t="s">
        <v>13420</v>
      </c>
      <c r="C6781" s="24">
        <v>914</v>
      </c>
    </row>
    <row r="6782" spans="1:3" ht="16.5" customHeight="1" x14ac:dyDescent="0.3">
      <c r="A6782" s="26" t="s">
        <v>3951</v>
      </c>
      <c r="B6782" s="24" t="s">
        <v>13421</v>
      </c>
      <c r="C6782" s="24">
        <v>967</v>
      </c>
    </row>
    <row r="6783" spans="1:3" ht="16.5" customHeight="1" x14ac:dyDescent="0.3">
      <c r="A6783" s="26" t="s">
        <v>3952</v>
      </c>
      <c r="B6783" s="24" t="s">
        <v>3953</v>
      </c>
      <c r="C6783" s="24">
        <v>364</v>
      </c>
    </row>
    <row r="6784" spans="1:3" ht="16.5" customHeight="1" x14ac:dyDescent="0.3">
      <c r="A6784" s="26" t="s">
        <v>3954</v>
      </c>
      <c r="B6784" s="24" t="s">
        <v>3955</v>
      </c>
      <c r="C6784" s="25">
        <v>2689</v>
      </c>
    </row>
    <row r="6785" spans="1:3" ht="16.5" customHeight="1" x14ac:dyDescent="0.3">
      <c r="A6785" s="26" t="s">
        <v>7950</v>
      </c>
      <c r="B6785" s="24" t="s">
        <v>13422</v>
      </c>
      <c r="C6785" s="24">
        <v>967</v>
      </c>
    </row>
    <row r="6786" spans="1:3" ht="16.5" customHeight="1" x14ac:dyDescent="0.3">
      <c r="A6786" s="26" t="s">
        <v>3956</v>
      </c>
      <c r="B6786" s="24" t="s">
        <v>13423</v>
      </c>
      <c r="C6786" s="24">
        <v>410</v>
      </c>
    </row>
    <row r="6787" spans="1:3" ht="16.5" customHeight="1" x14ac:dyDescent="0.3">
      <c r="A6787" s="26" t="s">
        <v>7951</v>
      </c>
      <c r="B6787" s="24" t="s">
        <v>3957</v>
      </c>
      <c r="C6787" s="24">
        <v>168</v>
      </c>
    </row>
    <row r="6788" spans="1:3" ht="16.5" customHeight="1" x14ac:dyDescent="0.3">
      <c r="A6788" s="26" t="s">
        <v>7952</v>
      </c>
      <c r="B6788" s="24" t="s">
        <v>3958</v>
      </c>
      <c r="C6788" s="24">
        <v>52.63</v>
      </c>
    </row>
    <row r="6789" spans="1:3" ht="16.5" customHeight="1" x14ac:dyDescent="0.3">
      <c r="A6789" s="26" t="s">
        <v>7953</v>
      </c>
      <c r="B6789" s="24" t="s">
        <v>13424</v>
      </c>
      <c r="C6789" s="24">
        <v>21.38</v>
      </c>
    </row>
    <row r="6790" spans="1:3" ht="16.5" customHeight="1" x14ac:dyDescent="0.3">
      <c r="A6790" s="26" t="s">
        <v>7954</v>
      </c>
      <c r="B6790" s="24" t="s">
        <v>13425</v>
      </c>
      <c r="C6790" s="24">
        <v>5.92</v>
      </c>
    </row>
    <row r="6791" spans="1:3" ht="16.5" customHeight="1" x14ac:dyDescent="0.3">
      <c r="A6791" s="26" t="s">
        <v>7955</v>
      </c>
      <c r="B6791" s="24" t="s">
        <v>3959</v>
      </c>
      <c r="C6791" s="25">
        <v>1975</v>
      </c>
    </row>
    <row r="6792" spans="1:3" ht="16.5" customHeight="1" x14ac:dyDescent="0.3">
      <c r="A6792" s="26" t="s">
        <v>13426</v>
      </c>
      <c r="B6792" s="24" t="s">
        <v>13427</v>
      </c>
      <c r="C6792" s="25">
        <v>1292</v>
      </c>
    </row>
    <row r="6793" spans="1:3" ht="16.5" customHeight="1" x14ac:dyDescent="0.3">
      <c r="A6793" s="26" t="s">
        <v>3960</v>
      </c>
      <c r="B6793" s="24" t="s">
        <v>3961</v>
      </c>
      <c r="C6793" s="24">
        <v>856</v>
      </c>
    </row>
    <row r="6794" spans="1:3" ht="16.5" customHeight="1" x14ac:dyDescent="0.3">
      <c r="A6794" s="26" t="s">
        <v>13428</v>
      </c>
      <c r="B6794" s="24" t="s">
        <v>13429</v>
      </c>
      <c r="C6794" s="25">
        <v>2426</v>
      </c>
    </row>
    <row r="6795" spans="1:3" ht="16.5" customHeight="1" x14ac:dyDescent="0.3">
      <c r="A6795" s="26" t="s">
        <v>13430</v>
      </c>
      <c r="B6795" s="24" t="s">
        <v>13431</v>
      </c>
      <c r="C6795" s="25">
        <v>2426</v>
      </c>
    </row>
    <row r="6796" spans="1:3" ht="16.5" customHeight="1" x14ac:dyDescent="0.3">
      <c r="A6796" s="26" t="s">
        <v>3962</v>
      </c>
      <c r="B6796" s="24" t="s">
        <v>13432</v>
      </c>
      <c r="C6796" s="25">
        <v>3881</v>
      </c>
    </row>
    <row r="6797" spans="1:3" ht="16.5" customHeight="1" x14ac:dyDescent="0.3">
      <c r="A6797" s="26" t="s">
        <v>7956</v>
      </c>
      <c r="B6797" s="24" t="s">
        <v>3963</v>
      </c>
      <c r="C6797" s="24">
        <v>581</v>
      </c>
    </row>
    <row r="6798" spans="1:3" ht="16.5" customHeight="1" x14ac:dyDescent="0.3">
      <c r="A6798" s="26" t="s">
        <v>7957</v>
      </c>
      <c r="B6798" s="24" t="s">
        <v>3964</v>
      </c>
      <c r="C6798" s="24">
        <v>337</v>
      </c>
    </row>
    <row r="6799" spans="1:3" ht="16.5" customHeight="1" x14ac:dyDescent="0.3">
      <c r="A6799" s="26" t="s">
        <v>7958</v>
      </c>
      <c r="B6799" s="24" t="s">
        <v>13433</v>
      </c>
      <c r="C6799" s="24">
        <v>87.57</v>
      </c>
    </row>
    <row r="6800" spans="1:3" ht="16.5" customHeight="1" x14ac:dyDescent="0.3">
      <c r="A6800" s="26" t="s">
        <v>7959</v>
      </c>
      <c r="B6800" s="24" t="s">
        <v>13434</v>
      </c>
      <c r="C6800" s="24">
        <v>120</v>
      </c>
    </row>
    <row r="6801" spans="1:3" ht="16.5" customHeight="1" x14ac:dyDescent="0.3">
      <c r="A6801" s="26" t="s">
        <v>3965</v>
      </c>
      <c r="B6801" s="24" t="s">
        <v>3966</v>
      </c>
      <c r="C6801" s="24">
        <v>215</v>
      </c>
    </row>
    <row r="6802" spans="1:3" ht="16.5" customHeight="1" x14ac:dyDescent="0.3">
      <c r="A6802" s="26" t="s">
        <v>7960</v>
      </c>
      <c r="B6802" s="24" t="s">
        <v>13435</v>
      </c>
      <c r="C6802" s="24">
        <v>163</v>
      </c>
    </row>
    <row r="6803" spans="1:3" ht="16.5" customHeight="1" x14ac:dyDescent="0.3">
      <c r="A6803" s="26" t="s">
        <v>7961</v>
      </c>
      <c r="B6803" s="24" t="s">
        <v>13436</v>
      </c>
      <c r="C6803" s="24">
        <v>99.02</v>
      </c>
    </row>
    <row r="6804" spans="1:3" ht="16.5" customHeight="1" x14ac:dyDescent="0.3">
      <c r="A6804" s="26" t="s">
        <v>7962</v>
      </c>
      <c r="B6804" s="24" t="s">
        <v>3967</v>
      </c>
      <c r="C6804" s="24">
        <v>80</v>
      </c>
    </row>
    <row r="6805" spans="1:3" ht="16.5" customHeight="1" x14ac:dyDescent="0.3">
      <c r="A6805" s="26" t="s">
        <v>3968</v>
      </c>
      <c r="B6805" s="24" t="s">
        <v>13437</v>
      </c>
      <c r="C6805" s="24">
        <v>116</v>
      </c>
    </row>
    <row r="6806" spans="1:3" ht="16.5" customHeight="1" x14ac:dyDescent="0.3">
      <c r="A6806" s="26" t="s">
        <v>7963</v>
      </c>
      <c r="B6806" s="24" t="s">
        <v>7964</v>
      </c>
      <c r="C6806" s="24">
        <v>47.6</v>
      </c>
    </row>
    <row r="6807" spans="1:3" ht="16.5" customHeight="1" x14ac:dyDescent="0.3">
      <c r="A6807" s="26" t="s">
        <v>3969</v>
      </c>
      <c r="B6807" s="24" t="s">
        <v>13438</v>
      </c>
      <c r="C6807" s="24">
        <v>64.87</v>
      </c>
    </row>
    <row r="6808" spans="1:3" ht="16.5" customHeight="1" x14ac:dyDescent="0.3">
      <c r="A6808" s="26" t="s">
        <v>3970</v>
      </c>
      <c r="B6808" s="24" t="s">
        <v>13439</v>
      </c>
      <c r="C6808" s="24">
        <v>61.6</v>
      </c>
    </row>
    <row r="6809" spans="1:3" ht="16.5" customHeight="1" x14ac:dyDescent="0.3">
      <c r="A6809" s="26" t="s">
        <v>3971</v>
      </c>
      <c r="B6809" s="24" t="s">
        <v>13440</v>
      </c>
      <c r="C6809" s="24">
        <v>24.78</v>
      </c>
    </row>
    <row r="6810" spans="1:3" ht="16.5" customHeight="1" x14ac:dyDescent="0.3">
      <c r="A6810" s="26" t="s">
        <v>3972</v>
      </c>
      <c r="B6810" s="24" t="s">
        <v>3973</v>
      </c>
      <c r="C6810" s="24">
        <v>26.28</v>
      </c>
    </row>
    <row r="6811" spans="1:3" ht="16.5" customHeight="1" x14ac:dyDescent="0.3">
      <c r="A6811" s="26" t="s">
        <v>7965</v>
      </c>
      <c r="B6811" s="24" t="s">
        <v>3974</v>
      </c>
      <c r="C6811" s="24">
        <v>3.84</v>
      </c>
    </row>
    <row r="6812" spans="1:3" ht="16.5" customHeight="1" x14ac:dyDescent="0.3">
      <c r="A6812" s="26" t="s">
        <v>3975</v>
      </c>
      <c r="B6812" s="24" t="s">
        <v>13441</v>
      </c>
      <c r="C6812" s="24">
        <v>37.979999999999997</v>
      </c>
    </row>
    <row r="6813" spans="1:3" ht="16.5" customHeight="1" x14ac:dyDescent="0.3">
      <c r="A6813" s="26" t="s">
        <v>3976</v>
      </c>
      <c r="B6813" s="24" t="s">
        <v>13442</v>
      </c>
      <c r="C6813" s="25">
        <v>1819</v>
      </c>
    </row>
    <row r="6814" spans="1:3" ht="16.5" customHeight="1" x14ac:dyDescent="0.3">
      <c r="A6814" s="26" t="s">
        <v>7966</v>
      </c>
      <c r="B6814" s="24" t="s">
        <v>13443</v>
      </c>
      <c r="C6814" s="24">
        <v>542</v>
      </c>
    </row>
    <row r="6815" spans="1:3" ht="16.5" customHeight="1" x14ac:dyDescent="0.3">
      <c r="A6815" s="26" t="s">
        <v>13444</v>
      </c>
      <c r="B6815" s="24" t="s">
        <v>3977</v>
      </c>
      <c r="C6815" s="24">
        <v>7.98</v>
      </c>
    </row>
    <row r="6816" spans="1:3" ht="16.5" customHeight="1" x14ac:dyDescent="0.3">
      <c r="A6816" s="26" t="s">
        <v>3978</v>
      </c>
      <c r="B6816" s="24" t="s">
        <v>13445</v>
      </c>
      <c r="C6816" s="24">
        <v>121</v>
      </c>
    </row>
    <row r="6817" spans="1:3" ht="16.5" customHeight="1" x14ac:dyDescent="0.3">
      <c r="A6817" s="26" t="s">
        <v>3979</v>
      </c>
      <c r="B6817" s="24" t="s">
        <v>3980</v>
      </c>
      <c r="C6817" s="24">
        <v>12.53</v>
      </c>
    </row>
    <row r="6818" spans="1:3" ht="16.5" customHeight="1" x14ac:dyDescent="0.3">
      <c r="A6818" s="26" t="s">
        <v>7967</v>
      </c>
      <c r="B6818" s="24" t="s">
        <v>13446</v>
      </c>
      <c r="C6818" s="24">
        <v>10.58</v>
      </c>
    </row>
    <row r="6819" spans="1:3" ht="16.5" customHeight="1" x14ac:dyDescent="0.3">
      <c r="A6819" s="26" t="s">
        <v>7968</v>
      </c>
      <c r="B6819" s="24" t="s">
        <v>13447</v>
      </c>
      <c r="C6819" s="24">
        <v>11.41</v>
      </c>
    </row>
    <row r="6820" spans="1:3" ht="16.5" customHeight="1" x14ac:dyDescent="0.3">
      <c r="A6820" s="26" t="s">
        <v>3981</v>
      </c>
      <c r="B6820" s="24" t="s">
        <v>13448</v>
      </c>
      <c r="C6820" s="24">
        <v>20.92</v>
      </c>
    </row>
    <row r="6821" spans="1:3" ht="16.5" customHeight="1" x14ac:dyDescent="0.3">
      <c r="A6821" s="26" t="s">
        <v>7969</v>
      </c>
      <c r="B6821" s="24" t="s">
        <v>3982</v>
      </c>
      <c r="C6821" s="24">
        <v>8.18</v>
      </c>
    </row>
    <row r="6822" spans="1:3" ht="16.5" customHeight="1" x14ac:dyDescent="0.3">
      <c r="A6822" s="26" t="s">
        <v>7970</v>
      </c>
      <c r="B6822" s="24" t="s">
        <v>3983</v>
      </c>
      <c r="C6822" s="24">
        <v>16.95</v>
      </c>
    </row>
    <row r="6823" spans="1:3" ht="16.5" customHeight="1" x14ac:dyDescent="0.3">
      <c r="A6823" s="26" t="s">
        <v>7971</v>
      </c>
      <c r="B6823" s="24" t="s">
        <v>13449</v>
      </c>
      <c r="C6823" s="24">
        <v>891</v>
      </c>
    </row>
    <row r="6824" spans="1:3" ht="16.5" customHeight="1" x14ac:dyDescent="0.3">
      <c r="A6824" s="26" t="s">
        <v>3984</v>
      </c>
      <c r="B6824" s="24" t="s">
        <v>13450</v>
      </c>
      <c r="C6824" s="25">
        <v>1003</v>
      </c>
    </row>
    <row r="6825" spans="1:3" ht="16.5" customHeight="1" x14ac:dyDescent="0.3">
      <c r="A6825" s="26" t="s">
        <v>7972</v>
      </c>
      <c r="B6825" s="24" t="s">
        <v>13451</v>
      </c>
      <c r="C6825" s="24">
        <v>144</v>
      </c>
    </row>
    <row r="6826" spans="1:3" ht="16.5" customHeight="1" x14ac:dyDescent="0.3">
      <c r="A6826" s="26" t="s">
        <v>7973</v>
      </c>
      <c r="B6826" s="24" t="s">
        <v>13452</v>
      </c>
      <c r="C6826" s="24">
        <v>179</v>
      </c>
    </row>
    <row r="6827" spans="1:3" ht="16.5" customHeight="1" x14ac:dyDescent="0.3">
      <c r="A6827" s="26" t="s">
        <v>7974</v>
      </c>
      <c r="B6827" s="24" t="s">
        <v>13453</v>
      </c>
      <c r="C6827" s="24">
        <v>160</v>
      </c>
    </row>
    <row r="6828" spans="1:3" ht="16.5" customHeight="1" x14ac:dyDescent="0.3">
      <c r="A6828" s="26" t="s">
        <v>3985</v>
      </c>
      <c r="B6828" s="24" t="s">
        <v>13454</v>
      </c>
      <c r="C6828" s="24">
        <v>388</v>
      </c>
    </row>
    <row r="6829" spans="1:3" ht="16.5" customHeight="1" x14ac:dyDescent="0.3">
      <c r="A6829" s="26" t="s">
        <v>3986</v>
      </c>
      <c r="B6829" s="24" t="s">
        <v>13455</v>
      </c>
      <c r="C6829" s="25">
        <v>2064</v>
      </c>
    </row>
    <row r="6830" spans="1:3" ht="16.5" customHeight="1" x14ac:dyDescent="0.3">
      <c r="A6830" s="26" t="s">
        <v>7975</v>
      </c>
      <c r="B6830" s="24" t="s">
        <v>13456</v>
      </c>
      <c r="C6830" s="24">
        <v>439</v>
      </c>
    </row>
    <row r="6831" spans="1:3" ht="16.5" customHeight="1" x14ac:dyDescent="0.3">
      <c r="A6831" s="26" t="s">
        <v>7976</v>
      </c>
      <c r="B6831" s="24" t="s">
        <v>13457</v>
      </c>
      <c r="C6831" s="25">
        <v>1208</v>
      </c>
    </row>
    <row r="6832" spans="1:3" ht="16.5" customHeight="1" x14ac:dyDescent="0.3">
      <c r="A6832" s="26" t="s">
        <v>7977</v>
      </c>
      <c r="B6832" s="24" t="s">
        <v>13458</v>
      </c>
      <c r="C6832" s="25">
        <v>1207</v>
      </c>
    </row>
    <row r="6833" spans="1:3" ht="16.5" customHeight="1" x14ac:dyDescent="0.3">
      <c r="A6833" s="26" t="s">
        <v>7978</v>
      </c>
      <c r="B6833" s="24" t="s">
        <v>13459</v>
      </c>
      <c r="C6833" s="25">
        <v>1367</v>
      </c>
    </row>
    <row r="6834" spans="1:3" ht="16.5" customHeight="1" x14ac:dyDescent="0.3">
      <c r="A6834" s="26" t="s">
        <v>3987</v>
      </c>
      <c r="B6834" s="24" t="s">
        <v>13460</v>
      </c>
      <c r="C6834" s="25">
        <v>7829</v>
      </c>
    </row>
    <row r="6835" spans="1:3" ht="16.5" customHeight="1" x14ac:dyDescent="0.3">
      <c r="A6835" s="26" t="s">
        <v>7979</v>
      </c>
      <c r="B6835" s="24" t="s">
        <v>3988</v>
      </c>
      <c r="C6835" s="25">
        <v>1175</v>
      </c>
    </row>
    <row r="6836" spans="1:3" ht="16.5" customHeight="1" x14ac:dyDescent="0.3">
      <c r="A6836" s="26" t="s">
        <v>3989</v>
      </c>
      <c r="B6836" s="24" t="s">
        <v>13461</v>
      </c>
      <c r="C6836" s="24">
        <v>79.28</v>
      </c>
    </row>
    <row r="6837" spans="1:3" ht="16.5" customHeight="1" x14ac:dyDescent="0.3">
      <c r="A6837" s="26" t="s">
        <v>3990</v>
      </c>
      <c r="B6837" s="24" t="s">
        <v>13462</v>
      </c>
      <c r="C6837" s="24">
        <v>669</v>
      </c>
    </row>
    <row r="6838" spans="1:3" ht="16.5" customHeight="1" x14ac:dyDescent="0.3">
      <c r="A6838" s="26" t="s">
        <v>3991</v>
      </c>
      <c r="B6838" s="24" t="s">
        <v>3992</v>
      </c>
      <c r="C6838" s="24">
        <v>137</v>
      </c>
    </row>
    <row r="6839" spans="1:3" ht="16.5" customHeight="1" x14ac:dyDescent="0.3">
      <c r="A6839" s="26" t="s">
        <v>3993</v>
      </c>
      <c r="B6839" s="24" t="s">
        <v>3994</v>
      </c>
      <c r="C6839" s="24">
        <v>50.52</v>
      </c>
    </row>
    <row r="6840" spans="1:3" ht="16.5" customHeight="1" x14ac:dyDescent="0.3">
      <c r="A6840" s="26" t="s">
        <v>3995</v>
      </c>
      <c r="B6840" s="24" t="s">
        <v>13463</v>
      </c>
      <c r="C6840" s="24">
        <v>42.97</v>
      </c>
    </row>
    <row r="6841" spans="1:3" ht="16.5" customHeight="1" x14ac:dyDescent="0.3">
      <c r="A6841" s="26" t="s">
        <v>3996</v>
      </c>
      <c r="B6841" s="24" t="s">
        <v>3997</v>
      </c>
      <c r="C6841" s="24">
        <v>31.5</v>
      </c>
    </row>
    <row r="6842" spans="1:3" ht="16.5" customHeight="1" x14ac:dyDescent="0.3">
      <c r="A6842" s="26" t="s">
        <v>7980</v>
      </c>
      <c r="B6842" s="24" t="s">
        <v>3998</v>
      </c>
      <c r="C6842" s="24">
        <v>50.83</v>
      </c>
    </row>
    <row r="6843" spans="1:3" ht="16.5" customHeight="1" x14ac:dyDescent="0.3">
      <c r="A6843" s="26" t="s">
        <v>7980</v>
      </c>
      <c r="B6843" s="24" t="s">
        <v>3998</v>
      </c>
      <c r="C6843" s="24">
        <v>50.83</v>
      </c>
    </row>
    <row r="6844" spans="1:3" ht="16.5" customHeight="1" x14ac:dyDescent="0.3">
      <c r="A6844" s="26" t="s">
        <v>7980</v>
      </c>
      <c r="B6844" s="24" t="s">
        <v>3998</v>
      </c>
      <c r="C6844" s="24">
        <v>50.83</v>
      </c>
    </row>
    <row r="6845" spans="1:3" ht="16.5" customHeight="1" x14ac:dyDescent="0.3">
      <c r="A6845" s="26" t="s">
        <v>7981</v>
      </c>
      <c r="B6845" s="24" t="s">
        <v>13464</v>
      </c>
      <c r="C6845" s="24">
        <v>640</v>
      </c>
    </row>
    <row r="6846" spans="1:3" ht="16.5" customHeight="1" x14ac:dyDescent="0.3">
      <c r="A6846" s="26" t="s">
        <v>13465</v>
      </c>
      <c r="B6846" s="24" t="s">
        <v>13466</v>
      </c>
      <c r="C6846" s="24">
        <v>3.1</v>
      </c>
    </row>
    <row r="6847" spans="1:3" ht="16.5" customHeight="1" x14ac:dyDescent="0.3">
      <c r="A6847" s="26" t="s">
        <v>3999</v>
      </c>
      <c r="B6847" s="24" t="s">
        <v>3741</v>
      </c>
      <c r="C6847" s="24">
        <v>95</v>
      </c>
    </row>
    <row r="6848" spans="1:3" ht="16.5" customHeight="1" x14ac:dyDescent="0.3">
      <c r="A6848" s="26" t="s">
        <v>4000</v>
      </c>
      <c r="B6848" s="24" t="s">
        <v>4001</v>
      </c>
      <c r="C6848" s="24">
        <v>109</v>
      </c>
    </row>
    <row r="6849" spans="1:3" ht="16.5" customHeight="1" x14ac:dyDescent="0.3">
      <c r="A6849" s="26" t="s">
        <v>13467</v>
      </c>
      <c r="B6849" s="24" t="s">
        <v>13468</v>
      </c>
      <c r="C6849" s="24">
        <v>36.479999999999997</v>
      </c>
    </row>
    <row r="6850" spans="1:3" ht="16.5" customHeight="1" x14ac:dyDescent="0.3">
      <c r="A6850" s="26" t="s">
        <v>4002</v>
      </c>
      <c r="B6850" s="24" t="s">
        <v>4003</v>
      </c>
      <c r="C6850" s="24">
        <v>371</v>
      </c>
    </row>
    <row r="6851" spans="1:3" ht="16.5" customHeight="1" x14ac:dyDescent="0.3">
      <c r="A6851" s="26" t="s">
        <v>7982</v>
      </c>
      <c r="B6851" s="24" t="s">
        <v>13469</v>
      </c>
      <c r="C6851" s="25">
        <v>2095</v>
      </c>
    </row>
    <row r="6852" spans="1:3" ht="16.5" customHeight="1" x14ac:dyDescent="0.3">
      <c r="A6852" s="26" t="s">
        <v>7983</v>
      </c>
      <c r="B6852" s="24" t="s">
        <v>13470</v>
      </c>
      <c r="C6852" s="25">
        <v>8680</v>
      </c>
    </row>
    <row r="6853" spans="1:3" ht="16.5" customHeight="1" x14ac:dyDescent="0.3">
      <c r="A6853" s="26" t="s">
        <v>7984</v>
      </c>
      <c r="B6853" s="24" t="s">
        <v>4004</v>
      </c>
      <c r="C6853" s="25">
        <v>1506</v>
      </c>
    </row>
    <row r="6854" spans="1:3" ht="16.5" customHeight="1" x14ac:dyDescent="0.3">
      <c r="A6854" s="26" t="s">
        <v>7984</v>
      </c>
      <c r="B6854" s="24" t="s">
        <v>4004</v>
      </c>
      <c r="C6854" s="25">
        <v>1506</v>
      </c>
    </row>
    <row r="6855" spans="1:3" ht="16.5" customHeight="1" x14ac:dyDescent="0.3">
      <c r="A6855" s="26" t="s">
        <v>4005</v>
      </c>
      <c r="B6855" s="24" t="s">
        <v>13471</v>
      </c>
      <c r="C6855" s="24">
        <v>72</v>
      </c>
    </row>
    <row r="6856" spans="1:3" ht="16.5" customHeight="1" x14ac:dyDescent="0.3">
      <c r="A6856" s="26" t="s">
        <v>4005</v>
      </c>
      <c r="B6856" s="24" t="s">
        <v>13471</v>
      </c>
      <c r="C6856" s="24">
        <v>72</v>
      </c>
    </row>
    <row r="6857" spans="1:3" ht="16.5" customHeight="1" x14ac:dyDescent="0.3">
      <c r="A6857" s="26" t="s">
        <v>4006</v>
      </c>
      <c r="B6857" s="24" t="s">
        <v>4007</v>
      </c>
      <c r="C6857" s="24">
        <v>2.94</v>
      </c>
    </row>
    <row r="6858" spans="1:3" ht="16.5" customHeight="1" x14ac:dyDescent="0.3">
      <c r="A6858" s="26" t="s">
        <v>4008</v>
      </c>
      <c r="B6858" s="24" t="s">
        <v>13472</v>
      </c>
      <c r="C6858" s="24">
        <v>610</v>
      </c>
    </row>
    <row r="6859" spans="1:3" ht="16.5" customHeight="1" x14ac:dyDescent="0.3">
      <c r="A6859" s="26" t="s">
        <v>7985</v>
      </c>
      <c r="B6859" s="24" t="s">
        <v>13473</v>
      </c>
      <c r="C6859" s="24">
        <v>739</v>
      </c>
    </row>
    <row r="6860" spans="1:3" ht="16.5" customHeight="1" x14ac:dyDescent="0.3">
      <c r="A6860" s="26" t="s">
        <v>4009</v>
      </c>
      <c r="B6860" s="24" t="s">
        <v>4010</v>
      </c>
      <c r="C6860" s="24">
        <v>25.19</v>
      </c>
    </row>
    <row r="6861" spans="1:3" ht="16.5" customHeight="1" x14ac:dyDescent="0.3">
      <c r="A6861" s="26" t="s">
        <v>4011</v>
      </c>
      <c r="B6861" s="24" t="s">
        <v>13474</v>
      </c>
      <c r="C6861" s="25">
        <v>10242</v>
      </c>
    </row>
    <row r="6862" spans="1:3" ht="16.5" customHeight="1" x14ac:dyDescent="0.3">
      <c r="A6862" s="26" t="s">
        <v>7986</v>
      </c>
      <c r="B6862" s="24" t="s">
        <v>13475</v>
      </c>
      <c r="C6862" s="25">
        <v>1798</v>
      </c>
    </row>
    <row r="6863" spans="1:3" ht="16.5" customHeight="1" x14ac:dyDescent="0.3">
      <c r="A6863" s="26" t="s">
        <v>7987</v>
      </c>
      <c r="B6863" s="24" t="s">
        <v>13476</v>
      </c>
      <c r="C6863" s="24">
        <v>17.54</v>
      </c>
    </row>
    <row r="6864" spans="1:3" ht="16.5" customHeight="1" x14ac:dyDescent="0.3">
      <c r="A6864" s="26" t="s">
        <v>4012</v>
      </c>
      <c r="B6864" s="24" t="s">
        <v>4013</v>
      </c>
      <c r="C6864" s="24">
        <v>5.27</v>
      </c>
    </row>
    <row r="6865" spans="1:3" ht="16.5" customHeight="1" x14ac:dyDescent="0.3">
      <c r="A6865" s="26" t="s">
        <v>4014</v>
      </c>
      <c r="B6865" s="24" t="s">
        <v>13477</v>
      </c>
      <c r="C6865" s="24">
        <v>21.88</v>
      </c>
    </row>
    <row r="6866" spans="1:3" ht="16.5" customHeight="1" x14ac:dyDescent="0.3">
      <c r="A6866" s="26" t="s">
        <v>4015</v>
      </c>
      <c r="B6866" s="24" t="s">
        <v>13478</v>
      </c>
      <c r="C6866" s="24">
        <v>10.31</v>
      </c>
    </row>
    <row r="6867" spans="1:3" ht="16.5" customHeight="1" x14ac:dyDescent="0.3">
      <c r="A6867" s="26" t="s">
        <v>4016</v>
      </c>
      <c r="B6867" s="24" t="s">
        <v>13479</v>
      </c>
      <c r="C6867" s="24">
        <v>82.02</v>
      </c>
    </row>
    <row r="6868" spans="1:3" ht="16.5" customHeight="1" x14ac:dyDescent="0.3">
      <c r="A6868" s="26" t="s">
        <v>4017</v>
      </c>
      <c r="B6868" s="24" t="s">
        <v>13480</v>
      </c>
      <c r="C6868" s="24">
        <v>143</v>
      </c>
    </row>
    <row r="6869" spans="1:3" ht="16.5" customHeight="1" x14ac:dyDescent="0.3">
      <c r="A6869" s="26" t="s">
        <v>7988</v>
      </c>
      <c r="B6869" s="24" t="s">
        <v>13481</v>
      </c>
      <c r="C6869" s="24">
        <v>52.23</v>
      </c>
    </row>
    <row r="6870" spans="1:3" ht="16.5" customHeight="1" x14ac:dyDescent="0.3">
      <c r="A6870" s="26" t="s">
        <v>4018</v>
      </c>
      <c r="B6870" s="24" t="s">
        <v>13482</v>
      </c>
      <c r="C6870" s="24">
        <v>828</v>
      </c>
    </row>
    <row r="6871" spans="1:3" ht="16.5" customHeight="1" x14ac:dyDescent="0.3">
      <c r="A6871" s="26" t="s">
        <v>4019</v>
      </c>
      <c r="B6871" s="24" t="s">
        <v>13483</v>
      </c>
      <c r="C6871" s="24">
        <v>70.83</v>
      </c>
    </row>
    <row r="6872" spans="1:3" ht="16.5" customHeight="1" x14ac:dyDescent="0.3">
      <c r="A6872" s="26" t="s">
        <v>7989</v>
      </c>
      <c r="B6872" s="24" t="s">
        <v>13484</v>
      </c>
      <c r="C6872" s="24">
        <v>543</v>
      </c>
    </row>
    <row r="6873" spans="1:3" ht="16.5" customHeight="1" x14ac:dyDescent="0.3">
      <c r="A6873" s="26" t="s">
        <v>7990</v>
      </c>
      <c r="B6873" s="24" t="s">
        <v>13485</v>
      </c>
      <c r="C6873" s="24">
        <v>552</v>
      </c>
    </row>
    <row r="6874" spans="1:3" ht="16.5" customHeight="1" x14ac:dyDescent="0.3">
      <c r="A6874" s="26" t="s">
        <v>4020</v>
      </c>
      <c r="B6874" s="24" t="s">
        <v>13486</v>
      </c>
      <c r="C6874" s="24">
        <v>101</v>
      </c>
    </row>
    <row r="6875" spans="1:3" ht="16.5" customHeight="1" x14ac:dyDescent="0.3">
      <c r="A6875" s="26" t="s">
        <v>7991</v>
      </c>
      <c r="B6875" s="24" t="s">
        <v>4021</v>
      </c>
      <c r="C6875" s="24">
        <v>470</v>
      </c>
    </row>
    <row r="6876" spans="1:3" ht="16.5" customHeight="1" x14ac:dyDescent="0.3">
      <c r="A6876" s="26" t="s">
        <v>4022</v>
      </c>
      <c r="B6876" s="24" t="s">
        <v>4023</v>
      </c>
      <c r="C6876" s="24">
        <v>145</v>
      </c>
    </row>
    <row r="6877" spans="1:3" ht="16.5" customHeight="1" x14ac:dyDescent="0.3">
      <c r="A6877" s="26" t="s">
        <v>7992</v>
      </c>
      <c r="B6877" s="24" t="s">
        <v>13487</v>
      </c>
      <c r="C6877" s="24">
        <v>725</v>
      </c>
    </row>
    <row r="6878" spans="1:3" ht="16.5" customHeight="1" x14ac:dyDescent="0.3">
      <c r="A6878" s="26" t="s">
        <v>7993</v>
      </c>
      <c r="B6878" s="24" t="s">
        <v>13488</v>
      </c>
      <c r="C6878" s="24">
        <v>743</v>
      </c>
    </row>
    <row r="6879" spans="1:3" ht="16.5" customHeight="1" x14ac:dyDescent="0.3">
      <c r="A6879" s="26" t="s">
        <v>4024</v>
      </c>
      <c r="B6879" s="24" t="s">
        <v>13489</v>
      </c>
      <c r="C6879" s="25">
        <v>1036</v>
      </c>
    </row>
    <row r="6880" spans="1:3" ht="16.5" customHeight="1" x14ac:dyDescent="0.3">
      <c r="A6880" s="26" t="s">
        <v>4025</v>
      </c>
      <c r="B6880" s="24" t="s">
        <v>13490</v>
      </c>
      <c r="C6880" s="24">
        <v>21.05</v>
      </c>
    </row>
    <row r="6881" spans="1:3" ht="16.5" customHeight="1" x14ac:dyDescent="0.3">
      <c r="A6881" s="26" t="s">
        <v>4026</v>
      </c>
      <c r="B6881" s="24" t="s">
        <v>13491</v>
      </c>
      <c r="C6881" s="24">
        <v>25.12</v>
      </c>
    </row>
    <row r="6882" spans="1:3" ht="16.5" customHeight="1" x14ac:dyDescent="0.3">
      <c r="A6882" s="26" t="s">
        <v>4027</v>
      </c>
      <c r="B6882" s="24" t="s">
        <v>13492</v>
      </c>
      <c r="C6882" s="24">
        <v>93</v>
      </c>
    </row>
    <row r="6883" spans="1:3" ht="16.5" customHeight="1" x14ac:dyDescent="0.3">
      <c r="A6883" s="26" t="s">
        <v>4028</v>
      </c>
      <c r="B6883" s="24" t="s">
        <v>13493</v>
      </c>
      <c r="C6883" s="24">
        <v>671</v>
      </c>
    </row>
    <row r="6884" spans="1:3" ht="16.5" customHeight="1" x14ac:dyDescent="0.3">
      <c r="A6884" s="26" t="s">
        <v>7994</v>
      </c>
      <c r="B6884" s="24" t="s">
        <v>13494</v>
      </c>
      <c r="C6884" s="24">
        <v>4.24</v>
      </c>
    </row>
    <row r="6885" spans="1:3" ht="16.5" customHeight="1" x14ac:dyDescent="0.3">
      <c r="A6885" s="26" t="s">
        <v>4029</v>
      </c>
      <c r="B6885" s="24" t="s">
        <v>13495</v>
      </c>
      <c r="C6885" s="24">
        <v>27.5</v>
      </c>
    </row>
    <row r="6886" spans="1:3" ht="16.5" customHeight="1" x14ac:dyDescent="0.3">
      <c r="A6886" s="26" t="s">
        <v>4030</v>
      </c>
      <c r="B6886" s="24" t="s">
        <v>13496</v>
      </c>
      <c r="C6886" s="24">
        <v>123</v>
      </c>
    </row>
    <row r="6887" spans="1:3" ht="16.5" customHeight="1" x14ac:dyDescent="0.3">
      <c r="A6887" s="26" t="s">
        <v>4031</v>
      </c>
      <c r="B6887" s="24" t="s">
        <v>13497</v>
      </c>
      <c r="C6887" s="24">
        <v>1.55</v>
      </c>
    </row>
    <row r="6888" spans="1:3" ht="16.5" customHeight="1" x14ac:dyDescent="0.3">
      <c r="A6888" s="26" t="s">
        <v>7995</v>
      </c>
      <c r="B6888" s="24" t="s">
        <v>13498</v>
      </c>
      <c r="C6888" s="25">
        <v>1133</v>
      </c>
    </row>
    <row r="6889" spans="1:3" ht="16.5" customHeight="1" x14ac:dyDescent="0.3">
      <c r="A6889" s="26" t="s">
        <v>4032</v>
      </c>
      <c r="B6889" s="24" t="s">
        <v>13499</v>
      </c>
      <c r="C6889" s="25">
        <v>10504</v>
      </c>
    </row>
    <row r="6890" spans="1:3" ht="16.5" customHeight="1" x14ac:dyDescent="0.3">
      <c r="A6890" s="26" t="s">
        <v>4033</v>
      </c>
      <c r="B6890" s="24" t="s">
        <v>13500</v>
      </c>
      <c r="C6890" s="24">
        <v>130</v>
      </c>
    </row>
    <row r="6891" spans="1:3" ht="16.5" customHeight="1" x14ac:dyDescent="0.3">
      <c r="A6891" s="26" t="s">
        <v>4034</v>
      </c>
      <c r="B6891" s="24" t="s">
        <v>13501</v>
      </c>
      <c r="C6891" s="25">
        <v>10672</v>
      </c>
    </row>
    <row r="6892" spans="1:3" ht="16.5" customHeight="1" x14ac:dyDescent="0.3">
      <c r="A6892" s="26" t="s">
        <v>7996</v>
      </c>
      <c r="B6892" s="24" t="s">
        <v>13502</v>
      </c>
      <c r="C6892" s="25">
        <v>10804</v>
      </c>
    </row>
    <row r="6893" spans="1:3" ht="16.5" customHeight="1" x14ac:dyDescent="0.3">
      <c r="A6893" s="26" t="s">
        <v>4035</v>
      </c>
      <c r="B6893" s="24" t="s">
        <v>13503</v>
      </c>
      <c r="C6893" s="24">
        <v>482</v>
      </c>
    </row>
    <row r="6894" spans="1:3" ht="16.5" customHeight="1" x14ac:dyDescent="0.3">
      <c r="A6894" s="26" t="s">
        <v>4036</v>
      </c>
      <c r="B6894" s="24" t="s">
        <v>13504</v>
      </c>
      <c r="C6894" s="24">
        <v>746</v>
      </c>
    </row>
    <row r="6895" spans="1:3" ht="16.5" customHeight="1" x14ac:dyDescent="0.3">
      <c r="A6895" s="26" t="s">
        <v>7997</v>
      </c>
      <c r="B6895" s="24" t="s">
        <v>4037</v>
      </c>
      <c r="C6895" s="24">
        <v>561</v>
      </c>
    </row>
    <row r="6896" spans="1:3" ht="16.5" customHeight="1" x14ac:dyDescent="0.3">
      <c r="A6896" s="26" t="s">
        <v>7998</v>
      </c>
      <c r="B6896" s="24" t="s">
        <v>13504</v>
      </c>
      <c r="C6896" s="24">
        <v>467</v>
      </c>
    </row>
    <row r="6897" spans="1:3" ht="16.5" customHeight="1" x14ac:dyDescent="0.3">
      <c r="A6897" s="26" t="s">
        <v>7999</v>
      </c>
      <c r="B6897" s="24" t="s">
        <v>13505</v>
      </c>
      <c r="C6897" s="25">
        <v>1103</v>
      </c>
    </row>
    <row r="6898" spans="1:3" ht="16.5" customHeight="1" x14ac:dyDescent="0.3">
      <c r="A6898" s="26" t="s">
        <v>4038</v>
      </c>
      <c r="B6898" s="24" t="s">
        <v>13505</v>
      </c>
      <c r="C6898" s="25">
        <v>1195</v>
      </c>
    </row>
    <row r="6899" spans="1:3" ht="16.5" customHeight="1" x14ac:dyDescent="0.3">
      <c r="A6899" s="26" t="s">
        <v>8000</v>
      </c>
      <c r="B6899" s="24" t="s">
        <v>13506</v>
      </c>
      <c r="C6899" s="24">
        <v>654</v>
      </c>
    </row>
    <row r="6900" spans="1:3" ht="16.5" customHeight="1" x14ac:dyDescent="0.3">
      <c r="A6900" s="26" t="s">
        <v>4039</v>
      </c>
      <c r="B6900" s="24" t="s">
        <v>13507</v>
      </c>
      <c r="C6900" s="25">
        <v>1563</v>
      </c>
    </row>
    <row r="6901" spans="1:3" ht="16.5" customHeight="1" x14ac:dyDescent="0.3">
      <c r="A6901" s="26" t="s">
        <v>4040</v>
      </c>
      <c r="B6901" s="24" t="s">
        <v>13508</v>
      </c>
      <c r="C6901" s="24">
        <v>105</v>
      </c>
    </row>
    <row r="6902" spans="1:3" ht="16.5" customHeight="1" x14ac:dyDescent="0.3">
      <c r="A6902" s="26" t="s">
        <v>4041</v>
      </c>
      <c r="B6902" s="24" t="s">
        <v>13509</v>
      </c>
      <c r="C6902" s="24">
        <v>299</v>
      </c>
    </row>
    <row r="6903" spans="1:3" ht="16.5" customHeight="1" x14ac:dyDescent="0.3">
      <c r="A6903" s="26" t="s">
        <v>4042</v>
      </c>
      <c r="B6903" s="24" t="s">
        <v>13509</v>
      </c>
      <c r="C6903" s="24">
        <v>674</v>
      </c>
    </row>
    <row r="6904" spans="1:3" ht="16.5" customHeight="1" x14ac:dyDescent="0.3">
      <c r="A6904" s="26" t="s">
        <v>8001</v>
      </c>
      <c r="B6904" s="24" t="s">
        <v>13510</v>
      </c>
      <c r="C6904" s="24">
        <v>190</v>
      </c>
    </row>
    <row r="6905" spans="1:3" ht="16.5" customHeight="1" x14ac:dyDescent="0.3">
      <c r="A6905" s="26" t="s">
        <v>4043</v>
      </c>
      <c r="B6905" s="24" t="s">
        <v>13511</v>
      </c>
      <c r="C6905" s="25">
        <v>1731</v>
      </c>
    </row>
    <row r="6906" spans="1:3" ht="16.5" customHeight="1" x14ac:dyDescent="0.3">
      <c r="A6906" s="26" t="s">
        <v>8002</v>
      </c>
      <c r="B6906" s="24" t="s">
        <v>13512</v>
      </c>
      <c r="C6906" s="25">
        <v>2658</v>
      </c>
    </row>
    <row r="6907" spans="1:3" ht="16.5" customHeight="1" x14ac:dyDescent="0.3">
      <c r="A6907" s="26" t="s">
        <v>8003</v>
      </c>
      <c r="B6907" s="24" t="s">
        <v>13513</v>
      </c>
      <c r="C6907" s="25">
        <v>3244</v>
      </c>
    </row>
    <row r="6908" spans="1:3" ht="16.5" customHeight="1" x14ac:dyDescent="0.3">
      <c r="A6908" s="26" t="s">
        <v>4044</v>
      </c>
      <c r="B6908" s="24" t="s">
        <v>13514</v>
      </c>
      <c r="C6908" s="25">
        <v>3041</v>
      </c>
    </row>
    <row r="6909" spans="1:3" ht="16.5" customHeight="1" x14ac:dyDescent="0.3">
      <c r="A6909" s="26" t="s">
        <v>8004</v>
      </c>
      <c r="B6909" s="24" t="s">
        <v>4045</v>
      </c>
      <c r="C6909" s="24">
        <v>824</v>
      </c>
    </row>
    <row r="6910" spans="1:3" ht="16.5" customHeight="1" x14ac:dyDescent="0.3">
      <c r="A6910" s="26" t="s">
        <v>8005</v>
      </c>
      <c r="B6910" s="24" t="s">
        <v>4046</v>
      </c>
      <c r="C6910" s="24">
        <v>5.12</v>
      </c>
    </row>
    <row r="6911" spans="1:3" ht="16.5" customHeight="1" x14ac:dyDescent="0.3">
      <c r="A6911" s="26" t="s">
        <v>4047</v>
      </c>
      <c r="B6911" s="24" t="s">
        <v>13515</v>
      </c>
      <c r="C6911" s="24">
        <v>16.62</v>
      </c>
    </row>
    <row r="6912" spans="1:3" ht="16.5" customHeight="1" x14ac:dyDescent="0.3">
      <c r="A6912" s="26" t="s">
        <v>4048</v>
      </c>
      <c r="B6912" s="24" t="s">
        <v>13516</v>
      </c>
      <c r="C6912" s="24">
        <v>218</v>
      </c>
    </row>
    <row r="6913" spans="1:3" ht="16.5" customHeight="1" x14ac:dyDescent="0.3">
      <c r="A6913" s="26" t="s">
        <v>4049</v>
      </c>
      <c r="B6913" s="24" t="s">
        <v>13517</v>
      </c>
      <c r="C6913" s="25">
        <v>1000</v>
      </c>
    </row>
    <row r="6914" spans="1:3" ht="16.5" customHeight="1" x14ac:dyDescent="0.3">
      <c r="A6914" s="26" t="s">
        <v>4050</v>
      </c>
      <c r="B6914" s="24" t="s">
        <v>13518</v>
      </c>
      <c r="C6914" s="25">
        <v>1000</v>
      </c>
    </row>
    <row r="6915" spans="1:3" ht="16.5" customHeight="1" x14ac:dyDescent="0.3">
      <c r="A6915" s="26" t="s">
        <v>4051</v>
      </c>
      <c r="B6915" s="24" t="s">
        <v>13519</v>
      </c>
      <c r="C6915" s="24">
        <v>991</v>
      </c>
    </row>
    <row r="6916" spans="1:3" ht="16.5" customHeight="1" x14ac:dyDescent="0.3">
      <c r="A6916" s="26" t="s">
        <v>4052</v>
      </c>
      <c r="B6916" s="24" t="s">
        <v>13520</v>
      </c>
      <c r="C6916" s="24">
        <v>991</v>
      </c>
    </row>
    <row r="6917" spans="1:3" ht="16.5" customHeight="1" x14ac:dyDescent="0.3">
      <c r="A6917" s="26" t="s">
        <v>4053</v>
      </c>
      <c r="B6917" s="24" t="s">
        <v>13521</v>
      </c>
      <c r="C6917" s="25">
        <v>1045</v>
      </c>
    </row>
    <row r="6918" spans="1:3" ht="16.5" customHeight="1" x14ac:dyDescent="0.3">
      <c r="A6918" s="26" t="s">
        <v>8006</v>
      </c>
      <c r="B6918" s="24" t="s">
        <v>4054</v>
      </c>
      <c r="C6918" s="24">
        <v>348</v>
      </c>
    </row>
    <row r="6919" spans="1:3" ht="16.5" customHeight="1" x14ac:dyDescent="0.3">
      <c r="A6919" s="26" t="s">
        <v>8007</v>
      </c>
      <c r="B6919" s="24" t="s">
        <v>13522</v>
      </c>
      <c r="C6919" s="25">
        <v>2271</v>
      </c>
    </row>
    <row r="6920" spans="1:3" ht="16.5" customHeight="1" x14ac:dyDescent="0.3">
      <c r="A6920" s="26" t="s">
        <v>4055</v>
      </c>
      <c r="B6920" s="24" t="s">
        <v>13523</v>
      </c>
      <c r="C6920" s="25">
        <v>2178</v>
      </c>
    </row>
    <row r="6921" spans="1:3" ht="16.5" customHeight="1" x14ac:dyDescent="0.3">
      <c r="A6921" s="26" t="s">
        <v>8008</v>
      </c>
      <c r="B6921" s="24" t="s">
        <v>4056</v>
      </c>
      <c r="C6921" s="24">
        <v>15.93</v>
      </c>
    </row>
    <row r="6922" spans="1:3" ht="16.5" customHeight="1" x14ac:dyDescent="0.3">
      <c r="A6922" s="26" t="s">
        <v>8009</v>
      </c>
      <c r="B6922" s="24" t="s">
        <v>13524</v>
      </c>
      <c r="C6922" s="24">
        <v>47.02</v>
      </c>
    </row>
    <row r="6923" spans="1:3" ht="16.5" customHeight="1" x14ac:dyDescent="0.3">
      <c r="A6923" s="26" t="s">
        <v>4057</v>
      </c>
      <c r="B6923" s="24" t="s">
        <v>13525</v>
      </c>
      <c r="C6923" s="25">
        <v>6382</v>
      </c>
    </row>
    <row r="6924" spans="1:3" ht="16.5" customHeight="1" x14ac:dyDescent="0.3">
      <c r="A6924" s="26" t="s">
        <v>4058</v>
      </c>
      <c r="B6924" s="24" t="s">
        <v>13526</v>
      </c>
      <c r="C6924" s="25">
        <v>11084</v>
      </c>
    </row>
    <row r="6925" spans="1:3" ht="16.5" customHeight="1" x14ac:dyDescent="0.3">
      <c r="A6925" s="26" t="s">
        <v>4059</v>
      </c>
      <c r="B6925" s="24" t="s">
        <v>13527</v>
      </c>
      <c r="C6925" s="25">
        <v>7200</v>
      </c>
    </row>
    <row r="6926" spans="1:3" ht="16.5" customHeight="1" x14ac:dyDescent="0.3">
      <c r="A6926" s="26" t="s">
        <v>4060</v>
      </c>
      <c r="B6926" s="24" t="s">
        <v>13528</v>
      </c>
      <c r="C6926" s="25">
        <v>9724</v>
      </c>
    </row>
    <row r="6927" spans="1:3" ht="16.5" customHeight="1" x14ac:dyDescent="0.3">
      <c r="A6927" s="26" t="s">
        <v>4061</v>
      </c>
      <c r="B6927" s="24" t="s">
        <v>13529</v>
      </c>
      <c r="C6927" s="25">
        <v>2772</v>
      </c>
    </row>
    <row r="6928" spans="1:3" ht="16.5" customHeight="1" x14ac:dyDescent="0.3">
      <c r="A6928" s="26" t="s">
        <v>4062</v>
      </c>
      <c r="B6928" s="24" t="s">
        <v>13530</v>
      </c>
      <c r="C6928" s="25">
        <v>8621</v>
      </c>
    </row>
    <row r="6929" spans="1:3" ht="16.5" customHeight="1" x14ac:dyDescent="0.3">
      <c r="A6929" s="26" t="s">
        <v>8010</v>
      </c>
      <c r="B6929" s="24" t="s">
        <v>4063</v>
      </c>
      <c r="C6929" s="24">
        <v>25.96</v>
      </c>
    </row>
    <row r="6930" spans="1:3" ht="16.5" customHeight="1" x14ac:dyDescent="0.3">
      <c r="A6930" s="26" t="s">
        <v>4064</v>
      </c>
      <c r="B6930" s="24" t="s">
        <v>4065</v>
      </c>
      <c r="C6930" s="25">
        <v>1396</v>
      </c>
    </row>
    <row r="6931" spans="1:3" ht="16.5" customHeight="1" x14ac:dyDescent="0.3">
      <c r="A6931" s="26" t="s">
        <v>8011</v>
      </c>
      <c r="B6931" s="24" t="s">
        <v>13531</v>
      </c>
      <c r="C6931" s="25">
        <v>3658</v>
      </c>
    </row>
    <row r="6932" spans="1:3" ht="16.5" customHeight="1" x14ac:dyDescent="0.3">
      <c r="A6932" s="26" t="s">
        <v>8012</v>
      </c>
      <c r="B6932" s="24" t="s">
        <v>13532</v>
      </c>
      <c r="C6932" s="25">
        <v>3311</v>
      </c>
    </row>
    <row r="6933" spans="1:3" ht="16.5" customHeight="1" x14ac:dyDescent="0.3">
      <c r="A6933" s="26" t="s">
        <v>8013</v>
      </c>
      <c r="B6933" s="24" t="s">
        <v>13533</v>
      </c>
      <c r="C6933" s="25">
        <v>5827</v>
      </c>
    </row>
    <row r="6934" spans="1:3" ht="16.5" customHeight="1" x14ac:dyDescent="0.3">
      <c r="A6934" s="26" t="s">
        <v>8014</v>
      </c>
      <c r="B6934" s="24" t="s">
        <v>13534</v>
      </c>
      <c r="C6934" s="25">
        <v>7895</v>
      </c>
    </row>
    <row r="6935" spans="1:3" ht="16.5" customHeight="1" x14ac:dyDescent="0.3">
      <c r="A6935" s="26" t="s">
        <v>8015</v>
      </c>
      <c r="B6935" s="24" t="s">
        <v>13535</v>
      </c>
      <c r="C6935" s="25">
        <v>7130</v>
      </c>
    </row>
    <row r="6936" spans="1:3" ht="16.5" customHeight="1" x14ac:dyDescent="0.3">
      <c r="A6936" s="26" t="s">
        <v>8016</v>
      </c>
      <c r="B6936" s="24" t="s">
        <v>13536</v>
      </c>
      <c r="C6936" s="25">
        <v>9016</v>
      </c>
    </row>
    <row r="6937" spans="1:3" ht="16.5" customHeight="1" x14ac:dyDescent="0.3">
      <c r="A6937" s="26" t="s">
        <v>8017</v>
      </c>
      <c r="B6937" s="24" t="s">
        <v>13537</v>
      </c>
      <c r="C6937" s="25">
        <v>1602</v>
      </c>
    </row>
    <row r="6938" spans="1:3" ht="16.5" customHeight="1" x14ac:dyDescent="0.3">
      <c r="A6938" s="26" t="s">
        <v>8018</v>
      </c>
      <c r="B6938" s="24" t="s">
        <v>13538</v>
      </c>
      <c r="C6938" s="24">
        <v>508</v>
      </c>
    </row>
    <row r="6939" spans="1:3" ht="16.5" customHeight="1" x14ac:dyDescent="0.3">
      <c r="A6939" s="26" t="s">
        <v>4066</v>
      </c>
      <c r="B6939" s="24" t="s">
        <v>4067</v>
      </c>
      <c r="C6939" s="24">
        <v>24.38</v>
      </c>
    </row>
    <row r="6940" spans="1:3" ht="16.5" customHeight="1" x14ac:dyDescent="0.3">
      <c r="A6940" s="26" t="s">
        <v>4068</v>
      </c>
      <c r="B6940" s="24" t="s">
        <v>4069</v>
      </c>
      <c r="C6940" s="24">
        <v>29.44</v>
      </c>
    </row>
    <row r="6941" spans="1:3" ht="16.5" customHeight="1" x14ac:dyDescent="0.3">
      <c r="A6941" s="26" t="s">
        <v>8019</v>
      </c>
      <c r="B6941" s="24" t="s">
        <v>4070</v>
      </c>
      <c r="C6941" s="24">
        <v>95</v>
      </c>
    </row>
    <row r="6942" spans="1:3" ht="16.5" customHeight="1" x14ac:dyDescent="0.3">
      <c r="A6942" s="26" t="s">
        <v>4071</v>
      </c>
      <c r="B6942" s="24" t="s">
        <v>4072</v>
      </c>
      <c r="C6942" s="24">
        <v>172</v>
      </c>
    </row>
    <row r="6943" spans="1:3" ht="16.5" customHeight="1" x14ac:dyDescent="0.3">
      <c r="A6943" s="26" t="s">
        <v>8020</v>
      </c>
      <c r="B6943" s="24" t="s">
        <v>13539</v>
      </c>
      <c r="C6943" s="24">
        <v>1.01</v>
      </c>
    </row>
    <row r="6944" spans="1:3" ht="16.5" customHeight="1" x14ac:dyDescent="0.3">
      <c r="A6944" s="26" t="s">
        <v>8021</v>
      </c>
      <c r="B6944" s="24" t="s">
        <v>13540</v>
      </c>
      <c r="C6944" s="24">
        <v>6.02</v>
      </c>
    </row>
    <row r="6945" spans="1:3" ht="16.5" customHeight="1" x14ac:dyDescent="0.3">
      <c r="A6945" s="26" t="s">
        <v>4073</v>
      </c>
      <c r="B6945" s="24" t="s">
        <v>13541</v>
      </c>
      <c r="C6945" s="24">
        <v>30.49</v>
      </c>
    </row>
    <row r="6946" spans="1:3" ht="16.5" customHeight="1" x14ac:dyDescent="0.3">
      <c r="A6946" s="26" t="s">
        <v>8022</v>
      </c>
      <c r="B6946" s="24" t="s">
        <v>13542</v>
      </c>
      <c r="C6946" s="24">
        <v>6.08</v>
      </c>
    </row>
    <row r="6947" spans="1:3" ht="16.5" customHeight="1" x14ac:dyDescent="0.3">
      <c r="A6947" s="26" t="s">
        <v>8023</v>
      </c>
      <c r="B6947" s="24" t="s">
        <v>4074</v>
      </c>
      <c r="C6947" s="24">
        <v>71</v>
      </c>
    </row>
    <row r="6948" spans="1:3" ht="16.5" customHeight="1" x14ac:dyDescent="0.3">
      <c r="A6948" s="26" t="s">
        <v>4075</v>
      </c>
      <c r="B6948" s="24" t="s">
        <v>4076</v>
      </c>
      <c r="C6948" s="24">
        <v>164</v>
      </c>
    </row>
    <row r="6949" spans="1:3" ht="16.5" customHeight="1" x14ac:dyDescent="0.3">
      <c r="A6949" s="26" t="s">
        <v>4077</v>
      </c>
      <c r="B6949" s="24" t="s">
        <v>13543</v>
      </c>
      <c r="C6949" s="24">
        <v>44.96</v>
      </c>
    </row>
    <row r="6950" spans="1:3" ht="16.5" customHeight="1" x14ac:dyDescent="0.3">
      <c r="A6950" s="26" t="s">
        <v>4078</v>
      </c>
      <c r="B6950" s="24" t="s">
        <v>4079</v>
      </c>
      <c r="C6950" s="24">
        <v>35.64</v>
      </c>
    </row>
    <row r="6951" spans="1:3" ht="16.5" customHeight="1" x14ac:dyDescent="0.3">
      <c r="A6951" s="26" t="s">
        <v>8024</v>
      </c>
      <c r="B6951" s="24" t="s">
        <v>13544</v>
      </c>
      <c r="C6951" s="24">
        <v>3.56</v>
      </c>
    </row>
    <row r="6952" spans="1:3" ht="16.5" customHeight="1" x14ac:dyDescent="0.3">
      <c r="A6952" s="26" t="s">
        <v>8025</v>
      </c>
      <c r="B6952" s="24" t="s">
        <v>13545</v>
      </c>
      <c r="C6952" s="24">
        <v>9.24</v>
      </c>
    </row>
    <row r="6953" spans="1:3" ht="16.5" customHeight="1" x14ac:dyDescent="0.3">
      <c r="A6953" s="26" t="s">
        <v>8026</v>
      </c>
      <c r="B6953" s="24" t="s">
        <v>4080</v>
      </c>
      <c r="C6953" s="24">
        <v>10.33</v>
      </c>
    </row>
    <row r="6954" spans="1:3" ht="16.5" customHeight="1" x14ac:dyDescent="0.3">
      <c r="A6954" s="26" t="s">
        <v>8027</v>
      </c>
      <c r="B6954" s="24" t="s">
        <v>13546</v>
      </c>
      <c r="C6954" s="24">
        <v>3.03</v>
      </c>
    </row>
    <row r="6955" spans="1:3" ht="16.5" customHeight="1" x14ac:dyDescent="0.3">
      <c r="A6955" s="26" t="s">
        <v>8028</v>
      </c>
      <c r="B6955" s="24" t="s">
        <v>4081</v>
      </c>
      <c r="C6955" s="24">
        <v>29.2</v>
      </c>
    </row>
    <row r="6956" spans="1:3" ht="16.5" customHeight="1" x14ac:dyDescent="0.3">
      <c r="A6956" s="26" t="s">
        <v>8029</v>
      </c>
      <c r="B6956" s="24" t="s">
        <v>13547</v>
      </c>
      <c r="C6956" s="24">
        <v>127</v>
      </c>
    </row>
    <row r="6957" spans="1:3" ht="16.5" customHeight="1" x14ac:dyDescent="0.3">
      <c r="A6957" s="26" t="s">
        <v>4082</v>
      </c>
      <c r="B6957" s="24" t="s">
        <v>13548</v>
      </c>
      <c r="C6957" s="24">
        <v>15.9</v>
      </c>
    </row>
    <row r="6958" spans="1:3" ht="16.5" customHeight="1" x14ac:dyDescent="0.3">
      <c r="A6958" s="26" t="s">
        <v>4083</v>
      </c>
      <c r="B6958" s="24" t="s">
        <v>13549</v>
      </c>
      <c r="C6958" s="24">
        <v>2.17</v>
      </c>
    </row>
    <row r="6959" spans="1:3" ht="16.5" customHeight="1" x14ac:dyDescent="0.3">
      <c r="A6959" s="26" t="s">
        <v>4084</v>
      </c>
      <c r="B6959" s="24" t="s">
        <v>13550</v>
      </c>
      <c r="C6959" s="24">
        <v>5.36</v>
      </c>
    </row>
    <row r="6960" spans="1:3" ht="16.5" customHeight="1" x14ac:dyDescent="0.3">
      <c r="A6960" s="26" t="s">
        <v>4085</v>
      </c>
      <c r="B6960" s="24" t="s">
        <v>4086</v>
      </c>
      <c r="C6960" s="24">
        <v>63.84</v>
      </c>
    </row>
    <row r="6961" spans="1:3" ht="16.5" customHeight="1" x14ac:dyDescent="0.3">
      <c r="A6961" s="26" t="s">
        <v>8030</v>
      </c>
      <c r="B6961" s="24" t="s">
        <v>4087</v>
      </c>
      <c r="C6961" s="24">
        <v>1.74</v>
      </c>
    </row>
    <row r="6962" spans="1:3" ht="16.5" customHeight="1" x14ac:dyDescent="0.3">
      <c r="A6962" s="26" t="s">
        <v>8031</v>
      </c>
      <c r="B6962" s="24" t="s">
        <v>4088</v>
      </c>
      <c r="C6962" s="24">
        <v>13.26</v>
      </c>
    </row>
    <row r="6963" spans="1:3" ht="16.5" customHeight="1" x14ac:dyDescent="0.3">
      <c r="A6963" s="26" t="s">
        <v>8032</v>
      </c>
      <c r="B6963" s="24" t="s">
        <v>13551</v>
      </c>
      <c r="C6963" s="24">
        <v>7.4</v>
      </c>
    </row>
    <row r="6964" spans="1:3" ht="16.5" customHeight="1" x14ac:dyDescent="0.3">
      <c r="A6964" s="26" t="s">
        <v>4089</v>
      </c>
      <c r="B6964" s="24" t="s">
        <v>4090</v>
      </c>
      <c r="C6964" s="24">
        <v>58.97</v>
      </c>
    </row>
    <row r="6965" spans="1:3" ht="16.5" customHeight="1" x14ac:dyDescent="0.3">
      <c r="A6965" s="26" t="s">
        <v>8033</v>
      </c>
      <c r="B6965" s="24" t="s">
        <v>4091</v>
      </c>
      <c r="C6965" s="24">
        <v>4.83</v>
      </c>
    </row>
    <row r="6966" spans="1:3" ht="16.5" customHeight="1" x14ac:dyDescent="0.3">
      <c r="A6966" s="26" t="s">
        <v>4092</v>
      </c>
      <c r="B6966" s="24" t="s">
        <v>4074</v>
      </c>
      <c r="C6966" s="24">
        <v>131</v>
      </c>
    </row>
    <row r="6967" spans="1:3" ht="16.5" customHeight="1" x14ac:dyDescent="0.3">
      <c r="A6967" s="26" t="s">
        <v>8034</v>
      </c>
      <c r="B6967" s="24" t="s">
        <v>13552</v>
      </c>
      <c r="C6967" s="24">
        <v>65.06</v>
      </c>
    </row>
    <row r="6968" spans="1:3" ht="16.5" customHeight="1" x14ac:dyDescent="0.3">
      <c r="A6968" s="26" t="s">
        <v>4093</v>
      </c>
      <c r="B6968" s="24" t="s">
        <v>13553</v>
      </c>
      <c r="C6968" s="24">
        <v>22.81</v>
      </c>
    </row>
    <row r="6969" spans="1:3" ht="16.5" customHeight="1" x14ac:dyDescent="0.3">
      <c r="A6969" s="26" t="s">
        <v>8035</v>
      </c>
      <c r="B6969" s="24" t="s">
        <v>13554</v>
      </c>
      <c r="C6969" s="24">
        <v>7.13</v>
      </c>
    </row>
    <row r="6970" spans="1:3" ht="16.5" customHeight="1" x14ac:dyDescent="0.3">
      <c r="A6970" s="26" t="s">
        <v>8036</v>
      </c>
      <c r="B6970" s="24" t="s">
        <v>13555</v>
      </c>
      <c r="C6970" s="25">
        <v>1212</v>
      </c>
    </row>
    <row r="6971" spans="1:3" ht="16.5" customHeight="1" x14ac:dyDescent="0.3">
      <c r="A6971" s="26" t="s">
        <v>8037</v>
      </c>
      <c r="B6971" s="24" t="s">
        <v>13556</v>
      </c>
      <c r="C6971" s="24">
        <v>518</v>
      </c>
    </row>
    <row r="6972" spans="1:3" ht="16.5" customHeight="1" x14ac:dyDescent="0.3">
      <c r="A6972" s="26" t="s">
        <v>8038</v>
      </c>
      <c r="B6972" s="24" t="s">
        <v>13557</v>
      </c>
      <c r="C6972" s="24">
        <v>311</v>
      </c>
    </row>
    <row r="6973" spans="1:3" ht="16.5" customHeight="1" x14ac:dyDescent="0.3">
      <c r="A6973" s="26" t="s">
        <v>8039</v>
      </c>
      <c r="B6973" s="24" t="s">
        <v>4094</v>
      </c>
      <c r="C6973" s="24">
        <v>135</v>
      </c>
    </row>
    <row r="6974" spans="1:3" ht="16.5" customHeight="1" x14ac:dyDescent="0.3">
      <c r="A6974" s="26" t="s">
        <v>4095</v>
      </c>
      <c r="B6974" s="24" t="s">
        <v>4096</v>
      </c>
      <c r="C6974" s="24">
        <v>28.8</v>
      </c>
    </row>
    <row r="6975" spans="1:3" ht="16.5" customHeight="1" x14ac:dyDescent="0.3">
      <c r="A6975" s="26" t="s">
        <v>4097</v>
      </c>
      <c r="B6975" s="24" t="s">
        <v>4098</v>
      </c>
      <c r="C6975" s="24">
        <v>148</v>
      </c>
    </row>
    <row r="6976" spans="1:3" ht="16.5" customHeight="1" x14ac:dyDescent="0.3">
      <c r="A6976" s="26" t="s">
        <v>4099</v>
      </c>
      <c r="B6976" s="24" t="s">
        <v>13558</v>
      </c>
      <c r="C6976" s="24">
        <v>81</v>
      </c>
    </row>
    <row r="6977" spans="1:3" ht="16.5" customHeight="1" x14ac:dyDescent="0.3">
      <c r="A6977" s="26" t="s">
        <v>8040</v>
      </c>
      <c r="B6977" s="24" t="s">
        <v>13559</v>
      </c>
      <c r="C6977" s="24">
        <v>79</v>
      </c>
    </row>
    <row r="6978" spans="1:3" ht="16.5" customHeight="1" x14ac:dyDescent="0.3">
      <c r="A6978" s="26" t="s">
        <v>8041</v>
      </c>
      <c r="B6978" s="24" t="s">
        <v>4100</v>
      </c>
      <c r="C6978" s="24">
        <v>36.65</v>
      </c>
    </row>
    <row r="6979" spans="1:3" ht="16.5" customHeight="1" x14ac:dyDescent="0.3">
      <c r="A6979" s="26" t="s">
        <v>4101</v>
      </c>
      <c r="B6979" s="24" t="s">
        <v>4102</v>
      </c>
      <c r="C6979" s="24">
        <v>31.27</v>
      </c>
    </row>
    <row r="6980" spans="1:3" ht="16.5" customHeight="1" x14ac:dyDescent="0.3">
      <c r="A6980" s="26" t="s">
        <v>8042</v>
      </c>
      <c r="B6980" s="24" t="s">
        <v>4103</v>
      </c>
      <c r="C6980" s="24">
        <v>9.4700000000000006</v>
      </c>
    </row>
    <row r="6981" spans="1:3" ht="16.5" customHeight="1" x14ac:dyDescent="0.3">
      <c r="A6981" s="26" t="s">
        <v>4104</v>
      </c>
      <c r="B6981" s="24" t="s">
        <v>4105</v>
      </c>
      <c r="C6981" s="24">
        <v>109</v>
      </c>
    </row>
    <row r="6982" spans="1:3" ht="16.5" customHeight="1" x14ac:dyDescent="0.3">
      <c r="A6982" s="26" t="s">
        <v>4106</v>
      </c>
      <c r="B6982" s="24" t="s">
        <v>4107</v>
      </c>
      <c r="C6982" s="24">
        <v>97</v>
      </c>
    </row>
    <row r="6983" spans="1:3" ht="16.5" customHeight="1" x14ac:dyDescent="0.3">
      <c r="A6983" s="26" t="s">
        <v>8043</v>
      </c>
      <c r="B6983" s="24" t="s">
        <v>13560</v>
      </c>
      <c r="C6983" s="24">
        <v>9.3699999999999992</v>
      </c>
    </row>
    <row r="6984" spans="1:3" ht="16.5" customHeight="1" x14ac:dyDescent="0.3">
      <c r="A6984" s="26" t="s">
        <v>8044</v>
      </c>
      <c r="B6984" s="24" t="s">
        <v>4108</v>
      </c>
      <c r="C6984" s="24">
        <v>694</v>
      </c>
    </row>
    <row r="6985" spans="1:3" ht="16.5" customHeight="1" x14ac:dyDescent="0.3">
      <c r="A6985" s="26" t="s">
        <v>4109</v>
      </c>
      <c r="B6985" s="24" t="s">
        <v>13561</v>
      </c>
      <c r="C6985" s="24">
        <v>51.04</v>
      </c>
    </row>
    <row r="6986" spans="1:3" ht="16.5" customHeight="1" x14ac:dyDescent="0.3">
      <c r="A6986" s="26" t="s">
        <v>8045</v>
      </c>
      <c r="B6986" s="24" t="s">
        <v>4110</v>
      </c>
      <c r="C6986" s="24">
        <v>4.18</v>
      </c>
    </row>
    <row r="6987" spans="1:3" ht="16.5" customHeight="1" x14ac:dyDescent="0.3">
      <c r="A6987" s="26" t="s">
        <v>8046</v>
      </c>
      <c r="B6987" s="24" t="s">
        <v>4111</v>
      </c>
      <c r="C6987" s="24">
        <v>2.65</v>
      </c>
    </row>
    <row r="6988" spans="1:3" ht="16.5" customHeight="1" x14ac:dyDescent="0.3">
      <c r="A6988" s="26" t="s">
        <v>8047</v>
      </c>
      <c r="B6988" s="24" t="s">
        <v>13562</v>
      </c>
      <c r="C6988" s="24">
        <v>82</v>
      </c>
    </row>
    <row r="6989" spans="1:3" ht="16.5" customHeight="1" x14ac:dyDescent="0.3">
      <c r="A6989" s="26" t="s">
        <v>8048</v>
      </c>
      <c r="B6989" s="24" t="s">
        <v>13563</v>
      </c>
      <c r="C6989" s="24">
        <v>163</v>
      </c>
    </row>
    <row r="6990" spans="1:3" ht="16.5" customHeight="1" x14ac:dyDescent="0.3">
      <c r="A6990" s="26" t="s">
        <v>4113</v>
      </c>
      <c r="B6990" s="24" t="s">
        <v>13564</v>
      </c>
      <c r="C6990" s="24">
        <v>213</v>
      </c>
    </row>
    <row r="6991" spans="1:3" ht="16.5" customHeight="1" x14ac:dyDescent="0.3">
      <c r="A6991" s="26" t="s">
        <v>4114</v>
      </c>
      <c r="B6991" s="24" t="s">
        <v>13565</v>
      </c>
      <c r="C6991" s="24">
        <v>116</v>
      </c>
    </row>
    <row r="6992" spans="1:3" ht="16.5" customHeight="1" x14ac:dyDescent="0.3">
      <c r="A6992" s="26" t="s">
        <v>4115</v>
      </c>
      <c r="B6992" s="24" t="s">
        <v>4116</v>
      </c>
      <c r="C6992" s="24">
        <v>13.11</v>
      </c>
    </row>
    <row r="6993" spans="1:3" ht="16.5" customHeight="1" x14ac:dyDescent="0.3">
      <c r="A6993" s="26" t="s">
        <v>4117</v>
      </c>
      <c r="B6993" s="24" t="s">
        <v>4118</v>
      </c>
      <c r="C6993" s="24">
        <v>21.33</v>
      </c>
    </row>
    <row r="6994" spans="1:3" ht="16.5" customHeight="1" x14ac:dyDescent="0.3">
      <c r="A6994" s="26" t="s">
        <v>4119</v>
      </c>
      <c r="B6994" s="24" t="s">
        <v>4120</v>
      </c>
      <c r="C6994" s="24">
        <v>9.24</v>
      </c>
    </row>
    <row r="6995" spans="1:3" ht="16.5" customHeight="1" x14ac:dyDescent="0.3">
      <c r="A6995" s="26" t="s">
        <v>4121</v>
      </c>
      <c r="B6995" s="24" t="s">
        <v>4122</v>
      </c>
      <c r="C6995" s="24">
        <v>6.7</v>
      </c>
    </row>
    <row r="6996" spans="1:3" ht="16.5" customHeight="1" x14ac:dyDescent="0.3">
      <c r="A6996" s="26" t="s">
        <v>4123</v>
      </c>
      <c r="B6996" s="24" t="s">
        <v>13566</v>
      </c>
      <c r="C6996" s="24">
        <v>78</v>
      </c>
    </row>
    <row r="6997" spans="1:3" ht="16.5" customHeight="1" x14ac:dyDescent="0.3">
      <c r="A6997" s="26" t="s">
        <v>8049</v>
      </c>
      <c r="B6997" s="24" t="s">
        <v>4124</v>
      </c>
      <c r="C6997" s="24">
        <v>803</v>
      </c>
    </row>
    <row r="6998" spans="1:3" ht="16.5" customHeight="1" x14ac:dyDescent="0.3">
      <c r="A6998" s="26" t="s">
        <v>8050</v>
      </c>
      <c r="B6998" s="24" t="s">
        <v>4125</v>
      </c>
      <c r="C6998" s="24">
        <v>113</v>
      </c>
    </row>
    <row r="6999" spans="1:3" ht="16.5" customHeight="1" x14ac:dyDescent="0.3">
      <c r="A6999" s="26" t="s">
        <v>4126</v>
      </c>
      <c r="B6999" s="24" t="s">
        <v>4127</v>
      </c>
      <c r="C6999" s="24">
        <v>353</v>
      </c>
    </row>
    <row r="7000" spans="1:3" ht="16.5" customHeight="1" x14ac:dyDescent="0.3">
      <c r="A7000" s="26" t="s">
        <v>8051</v>
      </c>
      <c r="B7000" s="24" t="s">
        <v>4091</v>
      </c>
      <c r="C7000" s="24">
        <v>50.36</v>
      </c>
    </row>
    <row r="7001" spans="1:3" ht="16.5" customHeight="1" x14ac:dyDescent="0.3">
      <c r="A7001" s="26" t="s">
        <v>4128</v>
      </c>
      <c r="B7001" s="24" t="s">
        <v>4129</v>
      </c>
      <c r="C7001" s="24">
        <v>34.950000000000003</v>
      </c>
    </row>
    <row r="7002" spans="1:3" ht="16.5" customHeight="1" x14ac:dyDescent="0.3">
      <c r="A7002" s="26" t="s">
        <v>8052</v>
      </c>
      <c r="B7002" s="24" t="s">
        <v>13567</v>
      </c>
      <c r="C7002" s="24">
        <v>477</v>
      </c>
    </row>
    <row r="7003" spans="1:3" ht="16.5" customHeight="1" x14ac:dyDescent="0.3">
      <c r="A7003" s="26" t="s">
        <v>4130</v>
      </c>
      <c r="B7003" s="24" t="s">
        <v>4074</v>
      </c>
      <c r="C7003" s="24">
        <v>65.260000000000005</v>
      </c>
    </row>
    <row r="7004" spans="1:3" ht="16.5" customHeight="1" x14ac:dyDescent="0.3">
      <c r="A7004" s="26" t="s">
        <v>8053</v>
      </c>
      <c r="B7004" s="24" t="s">
        <v>4131</v>
      </c>
      <c r="C7004" s="24">
        <v>26.9</v>
      </c>
    </row>
    <row r="7005" spans="1:3" ht="16.5" customHeight="1" x14ac:dyDescent="0.3">
      <c r="A7005" s="26" t="s">
        <v>8054</v>
      </c>
      <c r="B7005" s="24" t="s">
        <v>4132</v>
      </c>
      <c r="C7005" s="24">
        <v>6.07</v>
      </c>
    </row>
    <row r="7006" spans="1:3" ht="16.5" customHeight="1" x14ac:dyDescent="0.3">
      <c r="A7006" s="26" t="s">
        <v>8055</v>
      </c>
      <c r="B7006" s="24" t="s">
        <v>4133</v>
      </c>
      <c r="C7006" s="24">
        <v>119</v>
      </c>
    </row>
    <row r="7007" spans="1:3" ht="16.5" customHeight="1" x14ac:dyDescent="0.3">
      <c r="A7007" s="26" t="s">
        <v>8056</v>
      </c>
      <c r="B7007" s="24" t="s">
        <v>13568</v>
      </c>
      <c r="C7007" s="24">
        <v>82</v>
      </c>
    </row>
    <row r="7008" spans="1:3" ht="16.5" customHeight="1" x14ac:dyDescent="0.3">
      <c r="A7008" s="26" t="s">
        <v>4134</v>
      </c>
      <c r="B7008" s="24" t="s">
        <v>4135</v>
      </c>
      <c r="C7008" s="24">
        <v>39.380000000000003</v>
      </c>
    </row>
    <row r="7009" spans="1:3" ht="16.5" customHeight="1" x14ac:dyDescent="0.3">
      <c r="A7009" s="26" t="s">
        <v>8057</v>
      </c>
      <c r="B7009" s="24" t="s">
        <v>4136</v>
      </c>
      <c r="C7009" s="25">
        <v>4032</v>
      </c>
    </row>
    <row r="7010" spans="1:3" ht="16.5" customHeight="1" x14ac:dyDescent="0.3">
      <c r="A7010" s="26" t="s">
        <v>4137</v>
      </c>
      <c r="B7010" s="24" t="s">
        <v>13569</v>
      </c>
      <c r="C7010" s="24">
        <v>136</v>
      </c>
    </row>
    <row r="7011" spans="1:3" ht="16.5" customHeight="1" x14ac:dyDescent="0.3">
      <c r="A7011" s="26" t="s">
        <v>8058</v>
      </c>
      <c r="B7011" s="24" t="s">
        <v>13570</v>
      </c>
      <c r="C7011" s="24">
        <v>56.38</v>
      </c>
    </row>
    <row r="7012" spans="1:3" ht="16.5" customHeight="1" x14ac:dyDescent="0.3">
      <c r="A7012" s="26" t="s">
        <v>8058</v>
      </c>
      <c r="B7012" s="24" t="s">
        <v>13570</v>
      </c>
      <c r="C7012" s="24">
        <v>56.38</v>
      </c>
    </row>
    <row r="7013" spans="1:3" ht="16.5" customHeight="1" x14ac:dyDescent="0.3">
      <c r="A7013" s="26" t="s">
        <v>8059</v>
      </c>
      <c r="B7013" s="24" t="s">
        <v>4138</v>
      </c>
      <c r="C7013" s="24">
        <v>26.62</v>
      </c>
    </row>
    <row r="7014" spans="1:3" ht="16.5" customHeight="1" x14ac:dyDescent="0.3">
      <c r="A7014" s="26" t="s">
        <v>4139</v>
      </c>
      <c r="B7014" s="24" t="s">
        <v>4140</v>
      </c>
      <c r="C7014" s="24">
        <v>75.400000000000006</v>
      </c>
    </row>
    <row r="7015" spans="1:3" ht="16.5" customHeight="1" x14ac:dyDescent="0.3">
      <c r="A7015" s="26" t="s">
        <v>4141</v>
      </c>
      <c r="B7015" s="24" t="s">
        <v>4142</v>
      </c>
      <c r="C7015" s="24">
        <v>56.89</v>
      </c>
    </row>
    <row r="7016" spans="1:3" ht="16.5" customHeight="1" x14ac:dyDescent="0.3">
      <c r="A7016" s="26" t="s">
        <v>4143</v>
      </c>
      <c r="B7016" s="24" t="s">
        <v>4144</v>
      </c>
      <c r="C7016" s="24">
        <v>91</v>
      </c>
    </row>
    <row r="7017" spans="1:3" ht="16.5" customHeight="1" x14ac:dyDescent="0.3">
      <c r="A7017" s="26" t="s">
        <v>8060</v>
      </c>
      <c r="B7017" s="24" t="s">
        <v>4145</v>
      </c>
      <c r="C7017" s="24">
        <v>113</v>
      </c>
    </row>
    <row r="7018" spans="1:3" ht="16.5" customHeight="1" x14ac:dyDescent="0.3">
      <c r="A7018" s="26" t="s">
        <v>4146</v>
      </c>
      <c r="B7018" s="24" t="s">
        <v>4147</v>
      </c>
      <c r="C7018" s="24">
        <v>23.68</v>
      </c>
    </row>
    <row r="7019" spans="1:3" ht="16.5" customHeight="1" x14ac:dyDescent="0.3">
      <c r="A7019" s="26" t="s">
        <v>8061</v>
      </c>
      <c r="B7019" s="24" t="s">
        <v>4148</v>
      </c>
      <c r="C7019" s="24">
        <v>14.11</v>
      </c>
    </row>
    <row r="7020" spans="1:3" ht="16.5" customHeight="1" x14ac:dyDescent="0.3">
      <c r="A7020" s="26" t="s">
        <v>8062</v>
      </c>
      <c r="B7020" s="24" t="s">
        <v>13571</v>
      </c>
      <c r="C7020" s="24">
        <v>358</v>
      </c>
    </row>
    <row r="7021" spans="1:3" ht="16.5" customHeight="1" x14ac:dyDescent="0.3">
      <c r="A7021" s="26" t="s">
        <v>4149</v>
      </c>
      <c r="B7021" s="24" t="s">
        <v>4150</v>
      </c>
      <c r="C7021" s="24">
        <v>176</v>
      </c>
    </row>
    <row r="7022" spans="1:3" ht="16.5" customHeight="1" x14ac:dyDescent="0.3">
      <c r="A7022" s="26" t="s">
        <v>8063</v>
      </c>
      <c r="B7022" s="24" t="s">
        <v>4151</v>
      </c>
      <c r="C7022" s="24">
        <v>114</v>
      </c>
    </row>
    <row r="7023" spans="1:3" ht="16.5" customHeight="1" x14ac:dyDescent="0.3">
      <c r="A7023" s="26" t="s">
        <v>8064</v>
      </c>
      <c r="B7023" s="24" t="s">
        <v>4152</v>
      </c>
      <c r="C7023" s="24">
        <v>111</v>
      </c>
    </row>
    <row r="7024" spans="1:3" ht="16.5" customHeight="1" x14ac:dyDescent="0.3">
      <c r="A7024" s="26" t="s">
        <v>8065</v>
      </c>
      <c r="B7024" s="24" t="s">
        <v>4153</v>
      </c>
      <c r="C7024" s="24">
        <v>2.06</v>
      </c>
    </row>
    <row r="7025" spans="1:3" ht="16.5" customHeight="1" x14ac:dyDescent="0.3">
      <c r="A7025" s="26" t="s">
        <v>8066</v>
      </c>
      <c r="B7025" s="24" t="s">
        <v>13572</v>
      </c>
      <c r="C7025" s="24">
        <v>58.05</v>
      </c>
    </row>
    <row r="7026" spans="1:3" ht="16.5" customHeight="1" x14ac:dyDescent="0.3">
      <c r="A7026" s="26" t="s">
        <v>8067</v>
      </c>
      <c r="B7026" s="24" t="s">
        <v>4154</v>
      </c>
      <c r="C7026" s="24">
        <v>130</v>
      </c>
    </row>
    <row r="7027" spans="1:3" ht="16.5" customHeight="1" x14ac:dyDescent="0.3">
      <c r="A7027" s="26" t="s">
        <v>8068</v>
      </c>
      <c r="B7027" s="24" t="s">
        <v>13573</v>
      </c>
      <c r="C7027" s="24">
        <v>15.59</v>
      </c>
    </row>
    <row r="7028" spans="1:3" ht="16.5" customHeight="1" x14ac:dyDescent="0.3">
      <c r="A7028" s="26" t="s">
        <v>8069</v>
      </c>
      <c r="B7028" s="24" t="s">
        <v>4155</v>
      </c>
      <c r="C7028" s="24">
        <v>152</v>
      </c>
    </row>
    <row r="7029" spans="1:3" ht="16.5" customHeight="1" x14ac:dyDescent="0.3">
      <c r="A7029" s="26" t="s">
        <v>8070</v>
      </c>
      <c r="B7029" s="24" t="s">
        <v>1860</v>
      </c>
      <c r="C7029" s="24">
        <v>37.67</v>
      </c>
    </row>
    <row r="7030" spans="1:3" ht="16.5" customHeight="1" x14ac:dyDescent="0.3">
      <c r="A7030" s="26" t="s">
        <v>4156</v>
      </c>
      <c r="B7030" s="24" t="s">
        <v>13574</v>
      </c>
      <c r="C7030" s="24">
        <v>0.51</v>
      </c>
    </row>
    <row r="7031" spans="1:3" ht="16.5" customHeight="1" x14ac:dyDescent="0.3">
      <c r="A7031" s="26" t="s">
        <v>4157</v>
      </c>
      <c r="B7031" s="24" t="s">
        <v>13575</v>
      </c>
      <c r="C7031" s="24">
        <v>0.51</v>
      </c>
    </row>
    <row r="7032" spans="1:3" ht="16.5" customHeight="1" x14ac:dyDescent="0.3">
      <c r="A7032" s="26" t="s">
        <v>4158</v>
      </c>
      <c r="B7032" s="24" t="s">
        <v>13576</v>
      </c>
      <c r="C7032" s="24">
        <v>0.51</v>
      </c>
    </row>
    <row r="7033" spans="1:3" ht="16.5" customHeight="1" x14ac:dyDescent="0.3">
      <c r="A7033" s="26" t="s">
        <v>4159</v>
      </c>
      <c r="B7033" s="24" t="s">
        <v>13577</v>
      </c>
      <c r="C7033" s="24">
        <v>0.52</v>
      </c>
    </row>
    <row r="7034" spans="1:3" ht="16.5" customHeight="1" x14ac:dyDescent="0.3">
      <c r="A7034" s="26" t="s">
        <v>8071</v>
      </c>
      <c r="B7034" s="24" t="s">
        <v>13578</v>
      </c>
      <c r="C7034" s="24">
        <v>348</v>
      </c>
    </row>
    <row r="7035" spans="1:3" ht="16.5" customHeight="1" x14ac:dyDescent="0.3">
      <c r="A7035" s="26" t="s">
        <v>4160</v>
      </c>
      <c r="B7035" s="24" t="s">
        <v>4161</v>
      </c>
      <c r="C7035" s="24">
        <v>161</v>
      </c>
    </row>
    <row r="7036" spans="1:3" ht="16.5" customHeight="1" x14ac:dyDescent="0.3">
      <c r="A7036" s="26" t="s">
        <v>4162</v>
      </c>
      <c r="B7036" s="24" t="s">
        <v>4161</v>
      </c>
      <c r="C7036" s="24">
        <v>167</v>
      </c>
    </row>
    <row r="7037" spans="1:3" ht="16.5" customHeight="1" x14ac:dyDescent="0.3">
      <c r="A7037" s="26" t="s">
        <v>4163</v>
      </c>
      <c r="B7037" s="24" t="s">
        <v>13579</v>
      </c>
      <c r="C7037" s="25">
        <v>1644</v>
      </c>
    </row>
    <row r="7038" spans="1:3" ht="16.5" customHeight="1" x14ac:dyDescent="0.3">
      <c r="A7038" s="26" t="s">
        <v>4164</v>
      </c>
      <c r="B7038" s="24" t="s">
        <v>13580</v>
      </c>
      <c r="C7038" s="24">
        <v>615</v>
      </c>
    </row>
    <row r="7039" spans="1:3" ht="16.5" customHeight="1" x14ac:dyDescent="0.3">
      <c r="A7039" s="26" t="s">
        <v>4165</v>
      </c>
      <c r="B7039" s="24" t="s">
        <v>4166</v>
      </c>
      <c r="C7039" s="24">
        <v>114</v>
      </c>
    </row>
    <row r="7040" spans="1:3" ht="16.5" customHeight="1" x14ac:dyDescent="0.3">
      <c r="A7040" s="26" t="s">
        <v>8072</v>
      </c>
      <c r="B7040" s="24" t="s">
        <v>4167</v>
      </c>
      <c r="C7040" s="24">
        <v>267</v>
      </c>
    </row>
    <row r="7041" spans="1:3" ht="16.5" customHeight="1" x14ac:dyDescent="0.3">
      <c r="A7041" s="26" t="s">
        <v>4168</v>
      </c>
      <c r="B7041" s="24" t="s">
        <v>4169</v>
      </c>
      <c r="C7041" s="24">
        <v>109</v>
      </c>
    </row>
    <row r="7042" spans="1:3" ht="16.5" customHeight="1" x14ac:dyDescent="0.3">
      <c r="A7042" s="26" t="s">
        <v>4170</v>
      </c>
      <c r="B7042" s="24" t="s">
        <v>4171</v>
      </c>
      <c r="C7042" s="25">
        <v>2462</v>
      </c>
    </row>
    <row r="7043" spans="1:3" ht="16.5" customHeight="1" x14ac:dyDescent="0.3">
      <c r="A7043" s="26" t="s">
        <v>4172</v>
      </c>
      <c r="B7043" s="24" t="s">
        <v>13581</v>
      </c>
      <c r="C7043" s="24">
        <v>181</v>
      </c>
    </row>
    <row r="7044" spans="1:3" ht="16.5" customHeight="1" x14ac:dyDescent="0.3">
      <c r="A7044" s="26" t="s">
        <v>8073</v>
      </c>
      <c r="B7044" s="24" t="s">
        <v>13582</v>
      </c>
      <c r="C7044" s="24">
        <v>283</v>
      </c>
    </row>
    <row r="7045" spans="1:3" ht="16.5" customHeight="1" x14ac:dyDescent="0.3">
      <c r="A7045" s="26" t="s">
        <v>4173</v>
      </c>
      <c r="B7045" s="24" t="s">
        <v>4174</v>
      </c>
      <c r="C7045" s="24">
        <v>40.61</v>
      </c>
    </row>
    <row r="7046" spans="1:3" ht="16.5" customHeight="1" x14ac:dyDescent="0.3">
      <c r="A7046" s="26" t="s">
        <v>8074</v>
      </c>
      <c r="B7046" s="24" t="s">
        <v>13583</v>
      </c>
      <c r="C7046" s="24">
        <v>734</v>
      </c>
    </row>
    <row r="7047" spans="1:3" ht="16.5" customHeight="1" x14ac:dyDescent="0.3">
      <c r="A7047" s="26" t="s">
        <v>4175</v>
      </c>
      <c r="B7047" s="24" t="s">
        <v>13584</v>
      </c>
      <c r="C7047" s="24">
        <v>43.11</v>
      </c>
    </row>
    <row r="7048" spans="1:3" ht="16.5" customHeight="1" x14ac:dyDescent="0.3">
      <c r="A7048" s="26" t="s">
        <v>8075</v>
      </c>
      <c r="B7048" s="24" t="s">
        <v>13585</v>
      </c>
      <c r="C7048" s="24">
        <v>675</v>
      </c>
    </row>
    <row r="7049" spans="1:3" ht="16.5" customHeight="1" x14ac:dyDescent="0.3">
      <c r="A7049" s="26" t="s">
        <v>4176</v>
      </c>
      <c r="B7049" s="24" t="s">
        <v>13586</v>
      </c>
      <c r="C7049" s="24">
        <v>391</v>
      </c>
    </row>
    <row r="7050" spans="1:3" ht="16.5" customHeight="1" x14ac:dyDescent="0.3">
      <c r="A7050" s="26" t="s">
        <v>4177</v>
      </c>
      <c r="B7050" s="24" t="s">
        <v>13587</v>
      </c>
      <c r="C7050" s="24">
        <v>75</v>
      </c>
    </row>
    <row r="7051" spans="1:3" ht="16.5" customHeight="1" x14ac:dyDescent="0.3">
      <c r="A7051" s="26" t="s">
        <v>8076</v>
      </c>
      <c r="B7051" s="24" t="s">
        <v>4178</v>
      </c>
      <c r="C7051" s="24">
        <v>15.45</v>
      </c>
    </row>
    <row r="7052" spans="1:3" ht="16.5" customHeight="1" x14ac:dyDescent="0.3">
      <c r="A7052" s="26" t="s">
        <v>4179</v>
      </c>
      <c r="B7052" s="24" t="s">
        <v>4180</v>
      </c>
      <c r="C7052" s="24">
        <v>99</v>
      </c>
    </row>
    <row r="7053" spans="1:3" ht="16.5" customHeight="1" x14ac:dyDescent="0.3">
      <c r="A7053" s="26" t="s">
        <v>8077</v>
      </c>
      <c r="B7053" s="24" t="s">
        <v>4181</v>
      </c>
      <c r="C7053" s="24">
        <v>98.69</v>
      </c>
    </row>
    <row r="7054" spans="1:3" ht="16.5" customHeight="1" x14ac:dyDescent="0.3">
      <c r="A7054" s="26" t="s">
        <v>4182</v>
      </c>
      <c r="B7054" s="24" t="s">
        <v>4183</v>
      </c>
      <c r="C7054" s="24">
        <v>74</v>
      </c>
    </row>
    <row r="7055" spans="1:3" ht="16.5" customHeight="1" x14ac:dyDescent="0.3">
      <c r="A7055" s="26" t="s">
        <v>4184</v>
      </c>
      <c r="B7055" s="24" t="s">
        <v>13588</v>
      </c>
      <c r="C7055" s="24">
        <v>23.63</v>
      </c>
    </row>
    <row r="7056" spans="1:3" ht="16.5" customHeight="1" x14ac:dyDescent="0.3">
      <c r="A7056" s="26" t="s">
        <v>4185</v>
      </c>
      <c r="B7056" s="24" t="s">
        <v>13589</v>
      </c>
      <c r="C7056" s="24">
        <v>261</v>
      </c>
    </row>
    <row r="7057" spans="1:3" ht="16.5" customHeight="1" x14ac:dyDescent="0.3">
      <c r="A7057" s="26" t="s">
        <v>8078</v>
      </c>
      <c r="B7057" s="24" t="s">
        <v>13590</v>
      </c>
      <c r="C7057" s="24">
        <v>643</v>
      </c>
    </row>
    <row r="7058" spans="1:3" ht="16.5" customHeight="1" x14ac:dyDescent="0.3">
      <c r="A7058" s="26" t="s">
        <v>8079</v>
      </c>
      <c r="B7058" s="24" t="s">
        <v>4186</v>
      </c>
      <c r="C7058" s="24">
        <v>11.33</v>
      </c>
    </row>
    <row r="7059" spans="1:3" ht="16.5" customHeight="1" x14ac:dyDescent="0.3">
      <c r="A7059" s="26" t="s">
        <v>4187</v>
      </c>
      <c r="B7059" s="24" t="s">
        <v>4188</v>
      </c>
      <c r="C7059" s="24">
        <v>19.87</v>
      </c>
    </row>
    <row r="7060" spans="1:3" ht="16.5" customHeight="1" x14ac:dyDescent="0.3">
      <c r="A7060" s="26" t="s">
        <v>4189</v>
      </c>
      <c r="B7060" s="24" t="s">
        <v>4190</v>
      </c>
      <c r="C7060" s="24">
        <v>10.91</v>
      </c>
    </row>
    <row r="7061" spans="1:3" ht="16.5" customHeight="1" x14ac:dyDescent="0.3">
      <c r="A7061" s="26" t="s">
        <v>4191</v>
      </c>
      <c r="B7061" s="24" t="s">
        <v>4192</v>
      </c>
      <c r="C7061" s="24">
        <v>18.489999999999998</v>
      </c>
    </row>
    <row r="7062" spans="1:3" ht="16.5" customHeight="1" x14ac:dyDescent="0.3">
      <c r="A7062" s="26" t="s">
        <v>4193</v>
      </c>
      <c r="B7062" s="24" t="s">
        <v>4194</v>
      </c>
      <c r="C7062" s="24">
        <v>21.18</v>
      </c>
    </row>
    <row r="7063" spans="1:3" ht="16.5" customHeight="1" x14ac:dyDescent="0.3">
      <c r="A7063" s="26" t="s">
        <v>4195</v>
      </c>
      <c r="B7063" s="24" t="s">
        <v>4196</v>
      </c>
      <c r="C7063" s="24">
        <v>20.96</v>
      </c>
    </row>
    <row r="7064" spans="1:3" ht="16.5" customHeight="1" x14ac:dyDescent="0.3">
      <c r="A7064" s="26" t="s">
        <v>4197</v>
      </c>
      <c r="B7064" s="24" t="s">
        <v>13591</v>
      </c>
      <c r="C7064" s="24">
        <v>380</v>
      </c>
    </row>
    <row r="7065" spans="1:3" ht="16.5" customHeight="1" x14ac:dyDescent="0.3">
      <c r="A7065" s="26" t="s">
        <v>8080</v>
      </c>
      <c r="B7065" s="24" t="s">
        <v>4198</v>
      </c>
      <c r="C7065" s="24">
        <v>23.45</v>
      </c>
    </row>
    <row r="7066" spans="1:3" ht="16.5" customHeight="1" x14ac:dyDescent="0.3">
      <c r="A7066" s="26" t="s">
        <v>4199</v>
      </c>
      <c r="B7066" s="24" t="s">
        <v>13592</v>
      </c>
      <c r="C7066" s="24">
        <v>903</v>
      </c>
    </row>
    <row r="7067" spans="1:3" ht="16.5" customHeight="1" x14ac:dyDescent="0.3">
      <c r="A7067" s="26" t="s">
        <v>8081</v>
      </c>
      <c r="B7067" s="24" t="s">
        <v>4200</v>
      </c>
      <c r="C7067" s="24">
        <v>151</v>
      </c>
    </row>
    <row r="7068" spans="1:3" ht="16.5" customHeight="1" x14ac:dyDescent="0.3">
      <c r="A7068" s="26" t="s">
        <v>8082</v>
      </c>
      <c r="B7068" s="24" t="s">
        <v>13578</v>
      </c>
      <c r="C7068" s="24">
        <v>322</v>
      </c>
    </row>
    <row r="7069" spans="1:3" ht="16.5" customHeight="1" x14ac:dyDescent="0.3">
      <c r="A7069" s="26" t="s">
        <v>4201</v>
      </c>
      <c r="B7069" s="24" t="s">
        <v>4202</v>
      </c>
      <c r="C7069" s="24">
        <v>610</v>
      </c>
    </row>
    <row r="7070" spans="1:3" ht="16.5" customHeight="1" x14ac:dyDescent="0.3">
      <c r="A7070" s="26" t="s">
        <v>4203</v>
      </c>
      <c r="B7070" s="24" t="s">
        <v>4204</v>
      </c>
      <c r="C7070" s="24">
        <v>28.31</v>
      </c>
    </row>
    <row r="7071" spans="1:3" ht="16.5" customHeight="1" x14ac:dyDescent="0.3">
      <c r="A7071" s="26" t="s">
        <v>4205</v>
      </c>
      <c r="B7071" s="24" t="s">
        <v>13593</v>
      </c>
      <c r="C7071" s="24">
        <v>205</v>
      </c>
    </row>
    <row r="7072" spans="1:3" ht="16.5" customHeight="1" x14ac:dyDescent="0.3">
      <c r="A7072" s="26" t="s">
        <v>4206</v>
      </c>
      <c r="B7072" s="24" t="s">
        <v>13594</v>
      </c>
      <c r="C7072" s="24">
        <v>261</v>
      </c>
    </row>
    <row r="7073" spans="1:3" ht="16.5" customHeight="1" x14ac:dyDescent="0.3">
      <c r="A7073" s="26" t="s">
        <v>8083</v>
      </c>
      <c r="B7073" s="24" t="s">
        <v>13595</v>
      </c>
      <c r="C7073" s="24">
        <v>216</v>
      </c>
    </row>
    <row r="7074" spans="1:3" ht="16.5" customHeight="1" x14ac:dyDescent="0.3">
      <c r="A7074" s="26" t="s">
        <v>4207</v>
      </c>
      <c r="B7074" s="24" t="s">
        <v>13596</v>
      </c>
      <c r="C7074" s="25">
        <v>5572</v>
      </c>
    </row>
    <row r="7075" spans="1:3" ht="16.5" customHeight="1" x14ac:dyDescent="0.3">
      <c r="A7075" s="26" t="s">
        <v>4208</v>
      </c>
      <c r="B7075" s="24" t="s">
        <v>4209</v>
      </c>
      <c r="C7075" s="24">
        <v>100</v>
      </c>
    </row>
    <row r="7076" spans="1:3" ht="16.5" customHeight="1" x14ac:dyDescent="0.3">
      <c r="A7076" s="26" t="s">
        <v>4210</v>
      </c>
      <c r="B7076" s="24" t="s">
        <v>4112</v>
      </c>
      <c r="C7076" s="25">
        <v>2392</v>
      </c>
    </row>
    <row r="7077" spans="1:3" ht="16.5" customHeight="1" x14ac:dyDescent="0.3">
      <c r="A7077" s="26" t="s">
        <v>4211</v>
      </c>
      <c r="B7077" s="24" t="s">
        <v>4212</v>
      </c>
      <c r="C7077" s="25">
        <v>1268</v>
      </c>
    </row>
    <row r="7078" spans="1:3" ht="16.5" customHeight="1" x14ac:dyDescent="0.3">
      <c r="A7078" s="26" t="s">
        <v>4213</v>
      </c>
      <c r="B7078" s="24" t="s">
        <v>4214</v>
      </c>
      <c r="C7078" s="24">
        <v>11.34</v>
      </c>
    </row>
    <row r="7079" spans="1:3" ht="16.5" customHeight="1" x14ac:dyDescent="0.3">
      <c r="A7079" s="26" t="s">
        <v>8084</v>
      </c>
      <c r="B7079" s="24" t="s">
        <v>13597</v>
      </c>
      <c r="C7079" s="24">
        <v>14.33</v>
      </c>
    </row>
    <row r="7080" spans="1:3" ht="16.5" customHeight="1" x14ac:dyDescent="0.3">
      <c r="A7080" s="26" t="s">
        <v>8085</v>
      </c>
      <c r="B7080" s="24" t="s">
        <v>4215</v>
      </c>
      <c r="C7080" s="24">
        <v>16.87</v>
      </c>
    </row>
    <row r="7081" spans="1:3" ht="16.5" customHeight="1" x14ac:dyDescent="0.3">
      <c r="A7081" s="26" t="s">
        <v>4216</v>
      </c>
      <c r="B7081" s="24" t="s">
        <v>4217</v>
      </c>
      <c r="C7081" s="24">
        <v>82</v>
      </c>
    </row>
    <row r="7082" spans="1:3" ht="16.5" customHeight="1" x14ac:dyDescent="0.3">
      <c r="A7082" s="26" t="s">
        <v>8086</v>
      </c>
      <c r="B7082" s="24" t="s">
        <v>13598</v>
      </c>
      <c r="C7082" s="24">
        <v>18.7</v>
      </c>
    </row>
    <row r="7083" spans="1:3" ht="16.5" customHeight="1" x14ac:dyDescent="0.3">
      <c r="A7083" s="26" t="s">
        <v>4218</v>
      </c>
      <c r="B7083" s="24" t="s">
        <v>13599</v>
      </c>
      <c r="C7083" s="24">
        <v>986</v>
      </c>
    </row>
    <row r="7084" spans="1:3" ht="16.5" customHeight="1" x14ac:dyDescent="0.3">
      <c r="A7084" s="26" t="s">
        <v>4219</v>
      </c>
      <c r="B7084" s="24" t="s">
        <v>4220</v>
      </c>
      <c r="C7084" s="24">
        <v>4.16</v>
      </c>
    </row>
    <row r="7085" spans="1:3" ht="16.5" customHeight="1" x14ac:dyDescent="0.3">
      <c r="A7085" s="26" t="s">
        <v>4221</v>
      </c>
      <c r="B7085" s="24" t="s">
        <v>4090</v>
      </c>
      <c r="C7085" s="24">
        <v>10.67</v>
      </c>
    </row>
    <row r="7086" spans="1:3" ht="16.5" customHeight="1" x14ac:dyDescent="0.3">
      <c r="A7086" s="26" t="s">
        <v>4222</v>
      </c>
      <c r="B7086" s="24" t="s">
        <v>4223</v>
      </c>
      <c r="C7086" s="24">
        <v>186</v>
      </c>
    </row>
    <row r="7087" spans="1:3" ht="16.5" customHeight="1" x14ac:dyDescent="0.3">
      <c r="A7087" s="26" t="s">
        <v>4224</v>
      </c>
      <c r="B7087" s="24" t="s">
        <v>4225</v>
      </c>
      <c r="C7087" s="25">
        <v>2840</v>
      </c>
    </row>
    <row r="7088" spans="1:3" ht="16.5" customHeight="1" x14ac:dyDescent="0.3">
      <c r="A7088" s="26" t="s">
        <v>8087</v>
      </c>
      <c r="B7088" s="24" t="s">
        <v>4226</v>
      </c>
      <c r="C7088" s="24">
        <v>860</v>
      </c>
    </row>
    <row r="7089" spans="1:3" ht="16.5" customHeight="1" x14ac:dyDescent="0.3">
      <c r="A7089" s="26" t="s">
        <v>8088</v>
      </c>
      <c r="B7089" s="24" t="s">
        <v>4227</v>
      </c>
      <c r="C7089" s="24">
        <v>943</v>
      </c>
    </row>
    <row r="7090" spans="1:3" ht="16.5" customHeight="1" x14ac:dyDescent="0.3">
      <c r="A7090" s="26" t="s">
        <v>8089</v>
      </c>
      <c r="B7090" s="24" t="s">
        <v>4228</v>
      </c>
      <c r="C7090" s="24">
        <v>6.23</v>
      </c>
    </row>
    <row r="7091" spans="1:3" ht="16.5" customHeight="1" x14ac:dyDescent="0.3">
      <c r="A7091" s="26" t="s">
        <v>8090</v>
      </c>
      <c r="B7091" s="24" t="s">
        <v>13600</v>
      </c>
      <c r="C7091" s="24">
        <v>37.36</v>
      </c>
    </row>
    <row r="7092" spans="1:3" ht="16.5" customHeight="1" x14ac:dyDescent="0.3">
      <c r="A7092" s="26" t="s">
        <v>8091</v>
      </c>
      <c r="B7092" s="24" t="s">
        <v>13601</v>
      </c>
      <c r="C7092" s="24">
        <v>40.32</v>
      </c>
    </row>
    <row r="7093" spans="1:3" ht="16.5" customHeight="1" x14ac:dyDescent="0.3">
      <c r="A7093" s="26" t="s">
        <v>8092</v>
      </c>
      <c r="B7093" s="24" t="s">
        <v>4229</v>
      </c>
      <c r="C7093" s="24">
        <v>23.47</v>
      </c>
    </row>
    <row r="7094" spans="1:3" ht="16.5" customHeight="1" x14ac:dyDescent="0.3">
      <c r="A7094" s="26" t="s">
        <v>4230</v>
      </c>
      <c r="B7094" s="24" t="s">
        <v>4231</v>
      </c>
      <c r="C7094" s="24">
        <v>447</v>
      </c>
    </row>
    <row r="7095" spans="1:3" ht="16.5" customHeight="1" x14ac:dyDescent="0.3">
      <c r="A7095" s="26" t="s">
        <v>4232</v>
      </c>
      <c r="B7095" s="24" t="s">
        <v>4233</v>
      </c>
      <c r="C7095" s="24">
        <v>750</v>
      </c>
    </row>
    <row r="7096" spans="1:3" ht="16.5" customHeight="1" x14ac:dyDescent="0.3">
      <c r="A7096" s="26" t="s">
        <v>4234</v>
      </c>
      <c r="B7096" s="24" t="s">
        <v>4235</v>
      </c>
      <c r="C7096" s="24">
        <v>131</v>
      </c>
    </row>
    <row r="7097" spans="1:3" ht="16.5" customHeight="1" x14ac:dyDescent="0.3">
      <c r="A7097" s="26" t="s">
        <v>8093</v>
      </c>
      <c r="B7097" s="24" t="s">
        <v>4236</v>
      </c>
      <c r="C7097" s="24">
        <v>2.76</v>
      </c>
    </row>
    <row r="7098" spans="1:3" ht="16.5" customHeight="1" x14ac:dyDescent="0.3">
      <c r="A7098" s="26" t="s">
        <v>8094</v>
      </c>
      <c r="B7098" s="24" t="s">
        <v>13602</v>
      </c>
      <c r="C7098" s="25">
        <v>8073</v>
      </c>
    </row>
    <row r="7099" spans="1:3" ht="16.5" customHeight="1" x14ac:dyDescent="0.3">
      <c r="A7099" s="26" t="s">
        <v>4237</v>
      </c>
      <c r="B7099" s="24" t="s">
        <v>13603</v>
      </c>
      <c r="C7099" s="25">
        <v>3529</v>
      </c>
    </row>
    <row r="7100" spans="1:3" ht="16.5" customHeight="1" x14ac:dyDescent="0.3">
      <c r="A7100" s="26" t="s">
        <v>8095</v>
      </c>
      <c r="B7100" s="24" t="s">
        <v>13604</v>
      </c>
      <c r="C7100" s="24">
        <v>171</v>
      </c>
    </row>
    <row r="7101" spans="1:3" ht="16.5" customHeight="1" x14ac:dyDescent="0.3">
      <c r="A7101" s="26" t="s">
        <v>8096</v>
      </c>
      <c r="B7101" s="24" t="s">
        <v>4238</v>
      </c>
      <c r="C7101" s="24">
        <v>91</v>
      </c>
    </row>
    <row r="7102" spans="1:3" ht="16.5" customHeight="1" x14ac:dyDescent="0.3">
      <c r="A7102" s="26" t="s">
        <v>8097</v>
      </c>
      <c r="B7102" s="24" t="s">
        <v>13605</v>
      </c>
      <c r="C7102" s="24">
        <v>484</v>
      </c>
    </row>
    <row r="7103" spans="1:3" ht="16.5" customHeight="1" x14ac:dyDescent="0.3">
      <c r="A7103" s="26" t="s">
        <v>4239</v>
      </c>
      <c r="B7103" s="24" t="s">
        <v>13606</v>
      </c>
      <c r="C7103" s="25">
        <v>1587</v>
      </c>
    </row>
    <row r="7104" spans="1:3" ht="16.5" customHeight="1" x14ac:dyDescent="0.3">
      <c r="A7104" s="26" t="s">
        <v>8098</v>
      </c>
      <c r="B7104" s="24" t="s">
        <v>4240</v>
      </c>
      <c r="C7104" s="25">
        <v>1993</v>
      </c>
    </row>
    <row r="7105" spans="1:3" ht="16.5" customHeight="1" x14ac:dyDescent="0.3">
      <c r="A7105" s="26" t="s">
        <v>8099</v>
      </c>
      <c r="B7105" s="24" t="s">
        <v>13607</v>
      </c>
      <c r="C7105" s="25">
        <v>1405</v>
      </c>
    </row>
    <row r="7106" spans="1:3" ht="16.5" customHeight="1" x14ac:dyDescent="0.3">
      <c r="A7106" s="26" t="s">
        <v>4241</v>
      </c>
      <c r="B7106" s="24" t="s">
        <v>4242</v>
      </c>
      <c r="C7106" s="24">
        <v>266</v>
      </c>
    </row>
    <row r="7107" spans="1:3" ht="16.5" customHeight="1" x14ac:dyDescent="0.3">
      <c r="A7107" s="26" t="s">
        <v>4243</v>
      </c>
      <c r="B7107" s="24" t="s">
        <v>4108</v>
      </c>
      <c r="C7107" s="24">
        <v>753</v>
      </c>
    </row>
    <row r="7108" spans="1:3" ht="16.5" customHeight="1" x14ac:dyDescent="0.3">
      <c r="A7108" s="26" t="s">
        <v>4244</v>
      </c>
      <c r="B7108" s="24" t="s">
        <v>4245</v>
      </c>
      <c r="C7108" s="24">
        <v>127</v>
      </c>
    </row>
    <row r="7109" spans="1:3" ht="16.5" customHeight="1" x14ac:dyDescent="0.3">
      <c r="A7109" s="26" t="s">
        <v>8100</v>
      </c>
      <c r="B7109" s="24" t="s">
        <v>4246</v>
      </c>
      <c r="C7109" s="24">
        <v>447</v>
      </c>
    </row>
    <row r="7110" spans="1:3" ht="16.5" customHeight="1" x14ac:dyDescent="0.3">
      <c r="A7110" s="26" t="s">
        <v>4247</v>
      </c>
      <c r="B7110" s="24" t="s">
        <v>4248</v>
      </c>
      <c r="C7110" s="24">
        <v>202</v>
      </c>
    </row>
    <row r="7111" spans="1:3" ht="16.5" customHeight="1" x14ac:dyDescent="0.3">
      <c r="A7111" s="26" t="s">
        <v>8101</v>
      </c>
      <c r="B7111" s="24" t="s">
        <v>4249</v>
      </c>
      <c r="C7111" s="24">
        <v>97</v>
      </c>
    </row>
    <row r="7112" spans="1:3" ht="16.5" customHeight="1" x14ac:dyDescent="0.3">
      <c r="A7112" s="26" t="s">
        <v>8102</v>
      </c>
      <c r="B7112" s="24" t="s">
        <v>13608</v>
      </c>
      <c r="C7112" s="24">
        <v>43.6</v>
      </c>
    </row>
    <row r="7113" spans="1:3" ht="16.5" customHeight="1" x14ac:dyDescent="0.3">
      <c r="A7113" s="26" t="s">
        <v>8103</v>
      </c>
      <c r="B7113" s="24" t="s">
        <v>4250</v>
      </c>
      <c r="C7113" s="24">
        <v>316</v>
      </c>
    </row>
    <row r="7114" spans="1:3" ht="16.5" customHeight="1" x14ac:dyDescent="0.3">
      <c r="A7114" s="26" t="s">
        <v>4251</v>
      </c>
      <c r="B7114" s="24" t="s">
        <v>13609</v>
      </c>
      <c r="C7114" s="25">
        <v>1006</v>
      </c>
    </row>
    <row r="7115" spans="1:3" ht="16.5" customHeight="1" x14ac:dyDescent="0.3">
      <c r="A7115" s="26" t="s">
        <v>8104</v>
      </c>
      <c r="B7115" s="24" t="s">
        <v>13610</v>
      </c>
      <c r="C7115" s="24">
        <v>278</v>
      </c>
    </row>
    <row r="7116" spans="1:3" ht="16.5" customHeight="1" x14ac:dyDescent="0.3">
      <c r="A7116" s="26" t="s">
        <v>8105</v>
      </c>
      <c r="B7116" s="24" t="s">
        <v>13611</v>
      </c>
      <c r="C7116" s="24">
        <v>254</v>
      </c>
    </row>
    <row r="7117" spans="1:3" ht="16.5" customHeight="1" x14ac:dyDescent="0.3">
      <c r="A7117" s="26" t="s">
        <v>4252</v>
      </c>
      <c r="B7117" s="24" t="s">
        <v>13612</v>
      </c>
      <c r="C7117" s="24">
        <v>233</v>
      </c>
    </row>
    <row r="7118" spans="1:3" ht="16.5" customHeight="1" x14ac:dyDescent="0.3">
      <c r="A7118" s="26" t="s">
        <v>8106</v>
      </c>
      <c r="B7118" s="24" t="s">
        <v>4253</v>
      </c>
      <c r="C7118" s="24">
        <v>15.2</v>
      </c>
    </row>
    <row r="7119" spans="1:3" ht="16.5" customHeight="1" x14ac:dyDescent="0.3">
      <c r="A7119" s="26" t="s">
        <v>4254</v>
      </c>
      <c r="B7119" s="24" t="s">
        <v>13613</v>
      </c>
      <c r="C7119" s="24">
        <v>267</v>
      </c>
    </row>
    <row r="7120" spans="1:3" ht="16.5" customHeight="1" x14ac:dyDescent="0.3">
      <c r="A7120" s="26" t="s">
        <v>8107</v>
      </c>
      <c r="B7120" s="24" t="s">
        <v>13614</v>
      </c>
      <c r="C7120" s="24">
        <v>317</v>
      </c>
    </row>
    <row r="7121" spans="1:3" ht="16.5" customHeight="1" x14ac:dyDescent="0.3">
      <c r="A7121" s="26" t="s">
        <v>4255</v>
      </c>
      <c r="B7121" s="24" t="s">
        <v>4256</v>
      </c>
      <c r="C7121" s="24">
        <v>228</v>
      </c>
    </row>
    <row r="7122" spans="1:3" ht="16.5" customHeight="1" x14ac:dyDescent="0.3">
      <c r="A7122" s="26" t="s">
        <v>8108</v>
      </c>
      <c r="B7122" s="24" t="s">
        <v>4257</v>
      </c>
      <c r="C7122" s="24">
        <v>94</v>
      </c>
    </row>
    <row r="7123" spans="1:3" ht="16.5" customHeight="1" x14ac:dyDescent="0.3">
      <c r="A7123" s="26" t="s">
        <v>4258</v>
      </c>
      <c r="B7123" s="24" t="s">
        <v>13615</v>
      </c>
      <c r="C7123" s="24">
        <v>11.96</v>
      </c>
    </row>
    <row r="7124" spans="1:3" ht="16.5" customHeight="1" x14ac:dyDescent="0.3">
      <c r="A7124" s="26" t="s">
        <v>4259</v>
      </c>
      <c r="B7124" s="24" t="s">
        <v>13616</v>
      </c>
      <c r="C7124" s="24">
        <v>10.18</v>
      </c>
    </row>
    <row r="7125" spans="1:3" ht="16.5" customHeight="1" x14ac:dyDescent="0.3">
      <c r="A7125" s="26" t="s">
        <v>4260</v>
      </c>
      <c r="B7125" s="24" t="s">
        <v>4261</v>
      </c>
      <c r="C7125" s="24">
        <v>204</v>
      </c>
    </row>
    <row r="7126" spans="1:3" ht="16.5" customHeight="1" x14ac:dyDescent="0.3">
      <c r="A7126" s="26" t="s">
        <v>8109</v>
      </c>
      <c r="B7126" s="24" t="s">
        <v>4262</v>
      </c>
      <c r="C7126" s="24">
        <v>416</v>
      </c>
    </row>
    <row r="7127" spans="1:3" ht="16.5" customHeight="1" x14ac:dyDescent="0.3">
      <c r="A7127" s="26" t="s">
        <v>8110</v>
      </c>
      <c r="B7127" s="24" t="s">
        <v>13617</v>
      </c>
      <c r="C7127" s="25">
        <v>1342</v>
      </c>
    </row>
    <row r="7128" spans="1:3" ht="16.5" customHeight="1" x14ac:dyDescent="0.3">
      <c r="A7128" s="26" t="s">
        <v>4263</v>
      </c>
      <c r="B7128" s="24" t="s">
        <v>4264</v>
      </c>
      <c r="C7128" s="24">
        <v>427</v>
      </c>
    </row>
    <row r="7129" spans="1:3" ht="16.5" customHeight="1" x14ac:dyDescent="0.3">
      <c r="A7129" s="26" t="s">
        <v>4265</v>
      </c>
      <c r="B7129" s="24" t="s">
        <v>4266</v>
      </c>
      <c r="C7129" s="24">
        <v>366</v>
      </c>
    </row>
    <row r="7130" spans="1:3" ht="16.5" customHeight="1" x14ac:dyDescent="0.3">
      <c r="A7130" s="26" t="s">
        <v>8111</v>
      </c>
      <c r="B7130" s="24" t="s">
        <v>4267</v>
      </c>
      <c r="C7130" s="24">
        <v>116</v>
      </c>
    </row>
    <row r="7131" spans="1:3" ht="16.5" customHeight="1" x14ac:dyDescent="0.3">
      <c r="A7131" s="26" t="s">
        <v>4268</v>
      </c>
      <c r="B7131" s="24" t="s">
        <v>4269</v>
      </c>
      <c r="C7131" s="24">
        <v>141</v>
      </c>
    </row>
    <row r="7132" spans="1:3" ht="16.5" customHeight="1" x14ac:dyDescent="0.3">
      <c r="A7132" s="26" t="s">
        <v>8112</v>
      </c>
      <c r="B7132" s="24" t="s">
        <v>13618</v>
      </c>
      <c r="C7132" s="24">
        <v>2.46</v>
      </c>
    </row>
    <row r="7133" spans="1:3" ht="16.5" customHeight="1" x14ac:dyDescent="0.3">
      <c r="A7133" s="26" t="s">
        <v>8113</v>
      </c>
      <c r="B7133" s="24" t="s">
        <v>13619</v>
      </c>
      <c r="C7133" s="24">
        <v>0.82</v>
      </c>
    </row>
    <row r="7134" spans="1:3" ht="16.5" customHeight="1" x14ac:dyDescent="0.3">
      <c r="A7134" s="26" t="s">
        <v>4270</v>
      </c>
      <c r="B7134" s="24" t="s">
        <v>13620</v>
      </c>
      <c r="C7134" s="25">
        <v>1337</v>
      </c>
    </row>
    <row r="7135" spans="1:3" ht="16.5" customHeight="1" x14ac:dyDescent="0.3">
      <c r="A7135" s="26" t="s">
        <v>8114</v>
      </c>
      <c r="B7135" s="24" t="s">
        <v>13621</v>
      </c>
      <c r="C7135" s="25">
        <v>3090</v>
      </c>
    </row>
    <row r="7136" spans="1:3" ht="16.5" customHeight="1" x14ac:dyDescent="0.3">
      <c r="A7136" s="26" t="s">
        <v>8115</v>
      </c>
      <c r="B7136" s="24" t="s">
        <v>13622</v>
      </c>
      <c r="C7136" s="25">
        <v>2609</v>
      </c>
    </row>
    <row r="7137" spans="1:3" ht="16.5" customHeight="1" x14ac:dyDescent="0.3">
      <c r="A7137" s="26" t="s">
        <v>8116</v>
      </c>
      <c r="B7137" s="24" t="s">
        <v>4271</v>
      </c>
      <c r="C7137" s="24">
        <v>458</v>
      </c>
    </row>
    <row r="7138" spans="1:3" ht="16.5" customHeight="1" x14ac:dyDescent="0.3">
      <c r="A7138" s="26" t="s">
        <v>8117</v>
      </c>
      <c r="B7138" s="24" t="s">
        <v>13623</v>
      </c>
      <c r="C7138" s="24">
        <v>167</v>
      </c>
    </row>
    <row r="7139" spans="1:3" ht="16.5" customHeight="1" x14ac:dyDescent="0.3">
      <c r="A7139" s="26" t="s">
        <v>8118</v>
      </c>
      <c r="B7139" s="24" t="s">
        <v>13624</v>
      </c>
      <c r="C7139" s="24">
        <v>260</v>
      </c>
    </row>
    <row r="7140" spans="1:3" ht="16.5" customHeight="1" x14ac:dyDescent="0.3">
      <c r="A7140" s="26" t="s">
        <v>4272</v>
      </c>
      <c r="B7140" s="24" t="s">
        <v>13625</v>
      </c>
      <c r="C7140" s="24">
        <v>945</v>
      </c>
    </row>
    <row r="7141" spans="1:3" ht="16.5" customHeight="1" x14ac:dyDescent="0.3">
      <c r="A7141" s="26" t="s">
        <v>4273</v>
      </c>
      <c r="B7141" s="24" t="s">
        <v>4274</v>
      </c>
      <c r="C7141" s="24">
        <v>48.15</v>
      </c>
    </row>
    <row r="7142" spans="1:3" ht="16.5" customHeight="1" x14ac:dyDescent="0.3">
      <c r="A7142" s="26" t="s">
        <v>4275</v>
      </c>
      <c r="B7142" s="24" t="s">
        <v>4223</v>
      </c>
      <c r="C7142" s="24">
        <v>189</v>
      </c>
    </row>
    <row r="7143" spans="1:3" ht="16.5" customHeight="1" x14ac:dyDescent="0.3">
      <c r="A7143" s="26" t="s">
        <v>8119</v>
      </c>
      <c r="B7143" s="24" t="s">
        <v>13626</v>
      </c>
      <c r="C7143" s="24">
        <v>188</v>
      </c>
    </row>
    <row r="7144" spans="1:3" ht="16.5" customHeight="1" x14ac:dyDescent="0.3">
      <c r="A7144" s="26" t="s">
        <v>8120</v>
      </c>
      <c r="B7144" s="24" t="s">
        <v>4276</v>
      </c>
      <c r="C7144" s="24">
        <v>35.409999999999997</v>
      </c>
    </row>
    <row r="7145" spans="1:3" ht="16.5" customHeight="1" x14ac:dyDescent="0.3">
      <c r="A7145" s="26" t="s">
        <v>4277</v>
      </c>
      <c r="B7145" s="24" t="s">
        <v>4278</v>
      </c>
      <c r="C7145" s="24">
        <v>24.01</v>
      </c>
    </row>
    <row r="7146" spans="1:3" ht="16.5" customHeight="1" x14ac:dyDescent="0.3">
      <c r="A7146" s="26" t="s">
        <v>4279</v>
      </c>
      <c r="B7146" s="24" t="s">
        <v>13627</v>
      </c>
      <c r="C7146" s="24">
        <v>255</v>
      </c>
    </row>
    <row r="7147" spans="1:3" ht="16.5" customHeight="1" x14ac:dyDescent="0.3">
      <c r="A7147" s="26" t="s">
        <v>4280</v>
      </c>
      <c r="B7147" s="24" t="s">
        <v>13628</v>
      </c>
      <c r="C7147" s="24">
        <v>59.69</v>
      </c>
    </row>
    <row r="7148" spans="1:3" ht="16.5" customHeight="1" x14ac:dyDescent="0.3">
      <c r="A7148" s="26" t="s">
        <v>4281</v>
      </c>
      <c r="B7148" s="24" t="s">
        <v>13629</v>
      </c>
      <c r="C7148" s="25">
        <v>1303</v>
      </c>
    </row>
    <row r="7149" spans="1:3" ht="16.5" customHeight="1" x14ac:dyDescent="0.3">
      <c r="A7149" s="26" t="s">
        <v>8121</v>
      </c>
      <c r="B7149" s="24" t="s">
        <v>13630</v>
      </c>
      <c r="C7149" s="25">
        <v>1462</v>
      </c>
    </row>
    <row r="7150" spans="1:3" ht="16.5" customHeight="1" x14ac:dyDescent="0.3">
      <c r="A7150" s="26" t="s">
        <v>8122</v>
      </c>
      <c r="B7150" s="24" t="s">
        <v>4282</v>
      </c>
      <c r="C7150" s="24">
        <v>34.450000000000003</v>
      </c>
    </row>
    <row r="7151" spans="1:3" ht="16.5" customHeight="1" x14ac:dyDescent="0.3">
      <c r="A7151" s="26" t="s">
        <v>4283</v>
      </c>
      <c r="B7151" s="24" t="s">
        <v>13631</v>
      </c>
      <c r="C7151" s="24">
        <v>335</v>
      </c>
    </row>
    <row r="7152" spans="1:3" ht="16.5" customHeight="1" x14ac:dyDescent="0.3">
      <c r="A7152" s="26" t="s">
        <v>8123</v>
      </c>
      <c r="B7152" s="24" t="s">
        <v>4284</v>
      </c>
      <c r="C7152" s="24">
        <v>21.34</v>
      </c>
    </row>
    <row r="7153" spans="1:3" ht="16.5" customHeight="1" x14ac:dyDescent="0.3">
      <c r="A7153" s="26" t="s">
        <v>4285</v>
      </c>
      <c r="B7153" s="24" t="s">
        <v>13632</v>
      </c>
      <c r="C7153" s="24">
        <v>413</v>
      </c>
    </row>
    <row r="7154" spans="1:3" ht="16.5" customHeight="1" x14ac:dyDescent="0.3">
      <c r="A7154" s="26" t="s">
        <v>4286</v>
      </c>
      <c r="B7154" s="24" t="s">
        <v>13633</v>
      </c>
      <c r="C7154" s="25">
        <v>2932</v>
      </c>
    </row>
    <row r="7155" spans="1:3" ht="16.5" customHeight="1" x14ac:dyDescent="0.3">
      <c r="A7155" s="26" t="s">
        <v>8124</v>
      </c>
      <c r="B7155" s="24" t="s">
        <v>13634</v>
      </c>
      <c r="C7155" s="24">
        <v>370</v>
      </c>
    </row>
    <row r="7156" spans="1:3" ht="16.5" customHeight="1" x14ac:dyDescent="0.3">
      <c r="A7156" s="26" t="s">
        <v>4287</v>
      </c>
      <c r="B7156" s="24" t="s">
        <v>13635</v>
      </c>
      <c r="C7156" s="24">
        <v>83.22</v>
      </c>
    </row>
    <row r="7157" spans="1:3" ht="16.5" customHeight="1" x14ac:dyDescent="0.3">
      <c r="A7157" s="26" t="s">
        <v>4288</v>
      </c>
      <c r="B7157" s="24" t="s">
        <v>4289</v>
      </c>
      <c r="C7157" s="24">
        <v>76.760000000000005</v>
      </c>
    </row>
    <row r="7158" spans="1:3" ht="16.5" customHeight="1" x14ac:dyDescent="0.3">
      <c r="A7158" s="26" t="s">
        <v>4290</v>
      </c>
      <c r="B7158" s="24" t="s">
        <v>4291</v>
      </c>
      <c r="C7158" s="24">
        <v>12.38</v>
      </c>
    </row>
    <row r="7159" spans="1:3" ht="16.5" customHeight="1" x14ac:dyDescent="0.3">
      <c r="A7159" s="26" t="s">
        <v>4292</v>
      </c>
      <c r="B7159" s="24" t="s">
        <v>4293</v>
      </c>
      <c r="C7159" s="24">
        <v>41.09</v>
      </c>
    </row>
    <row r="7160" spans="1:3" ht="16.5" customHeight="1" x14ac:dyDescent="0.3">
      <c r="A7160" s="26" t="s">
        <v>4294</v>
      </c>
      <c r="B7160" s="24" t="s">
        <v>13636</v>
      </c>
      <c r="C7160" s="24">
        <v>10.58</v>
      </c>
    </row>
    <row r="7161" spans="1:3" ht="16.5" customHeight="1" x14ac:dyDescent="0.3">
      <c r="A7161" s="26" t="s">
        <v>4295</v>
      </c>
      <c r="B7161" s="24" t="s">
        <v>4296</v>
      </c>
      <c r="C7161" s="24">
        <v>357</v>
      </c>
    </row>
    <row r="7162" spans="1:3" ht="16.5" customHeight="1" x14ac:dyDescent="0.3">
      <c r="A7162" s="26" t="s">
        <v>8125</v>
      </c>
      <c r="B7162" s="24" t="s">
        <v>13637</v>
      </c>
      <c r="C7162" s="24">
        <v>10.81</v>
      </c>
    </row>
    <row r="7163" spans="1:3" ht="16.5" customHeight="1" x14ac:dyDescent="0.3">
      <c r="A7163" s="26" t="s">
        <v>4297</v>
      </c>
      <c r="B7163" s="24" t="s">
        <v>4298</v>
      </c>
      <c r="C7163" s="25">
        <v>1356</v>
      </c>
    </row>
    <row r="7164" spans="1:3" ht="16.5" customHeight="1" x14ac:dyDescent="0.3">
      <c r="A7164" s="26" t="s">
        <v>4299</v>
      </c>
      <c r="B7164" s="24" t="s">
        <v>4300</v>
      </c>
      <c r="C7164" s="24">
        <v>306</v>
      </c>
    </row>
    <row r="7165" spans="1:3" ht="16.5" customHeight="1" x14ac:dyDescent="0.3">
      <c r="A7165" s="26" t="s">
        <v>4301</v>
      </c>
      <c r="B7165" s="24" t="s">
        <v>13638</v>
      </c>
      <c r="C7165" s="24">
        <v>208</v>
      </c>
    </row>
    <row r="7166" spans="1:3" ht="16.5" customHeight="1" x14ac:dyDescent="0.3">
      <c r="A7166" s="26" t="s">
        <v>4302</v>
      </c>
      <c r="B7166" s="24" t="s">
        <v>13639</v>
      </c>
      <c r="C7166" s="24">
        <v>222</v>
      </c>
    </row>
    <row r="7167" spans="1:3" ht="16.5" customHeight="1" x14ac:dyDescent="0.3">
      <c r="A7167" s="26" t="s">
        <v>8126</v>
      </c>
      <c r="B7167" s="24" t="s">
        <v>4303</v>
      </c>
      <c r="C7167" s="24">
        <v>205</v>
      </c>
    </row>
    <row r="7168" spans="1:3" ht="16.5" customHeight="1" x14ac:dyDescent="0.3">
      <c r="A7168" s="26" t="s">
        <v>4304</v>
      </c>
      <c r="B7168" s="24" t="s">
        <v>4305</v>
      </c>
      <c r="C7168" s="24">
        <v>1.55</v>
      </c>
    </row>
    <row r="7169" spans="1:3" ht="16.5" customHeight="1" x14ac:dyDescent="0.3">
      <c r="A7169" s="26" t="s">
        <v>4306</v>
      </c>
      <c r="B7169" s="24" t="s">
        <v>4307</v>
      </c>
      <c r="C7169" s="24">
        <v>2.72</v>
      </c>
    </row>
    <row r="7170" spans="1:3" ht="16.5" customHeight="1" x14ac:dyDescent="0.3">
      <c r="A7170" s="26" t="s">
        <v>8127</v>
      </c>
      <c r="B7170" s="24" t="s">
        <v>13640</v>
      </c>
      <c r="C7170" s="24">
        <v>2.61</v>
      </c>
    </row>
    <row r="7171" spans="1:3" ht="16.5" customHeight="1" x14ac:dyDescent="0.3">
      <c r="A7171" s="26" t="s">
        <v>4308</v>
      </c>
      <c r="B7171" s="24" t="s">
        <v>13641</v>
      </c>
      <c r="C7171" s="24">
        <v>425</v>
      </c>
    </row>
    <row r="7172" spans="1:3" ht="16.5" customHeight="1" x14ac:dyDescent="0.3">
      <c r="A7172" s="26" t="s">
        <v>4309</v>
      </c>
      <c r="B7172" s="24" t="s">
        <v>4310</v>
      </c>
      <c r="C7172" s="24">
        <v>23.78</v>
      </c>
    </row>
    <row r="7173" spans="1:3" ht="16.5" customHeight="1" x14ac:dyDescent="0.3">
      <c r="A7173" s="26" t="s">
        <v>4311</v>
      </c>
      <c r="B7173" s="24" t="s">
        <v>4298</v>
      </c>
      <c r="C7173" s="25">
        <v>1452</v>
      </c>
    </row>
    <row r="7174" spans="1:3" ht="16.5" customHeight="1" x14ac:dyDescent="0.3">
      <c r="A7174" s="26" t="s">
        <v>4312</v>
      </c>
      <c r="B7174" s="24" t="s">
        <v>4313</v>
      </c>
      <c r="C7174" s="24">
        <v>6.62</v>
      </c>
    </row>
    <row r="7175" spans="1:3" ht="16.5" customHeight="1" x14ac:dyDescent="0.3">
      <c r="A7175" s="26" t="s">
        <v>4314</v>
      </c>
      <c r="B7175" s="24" t="s">
        <v>13642</v>
      </c>
      <c r="C7175" s="24">
        <v>20.81</v>
      </c>
    </row>
    <row r="7176" spans="1:3" ht="16.5" customHeight="1" x14ac:dyDescent="0.3">
      <c r="A7176" s="26" t="s">
        <v>4315</v>
      </c>
      <c r="B7176" s="24" t="s">
        <v>4316</v>
      </c>
      <c r="C7176" s="24">
        <v>8.35</v>
      </c>
    </row>
    <row r="7177" spans="1:3" ht="16.5" customHeight="1" x14ac:dyDescent="0.3">
      <c r="A7177" s="26" t="s">
        <v>4317</v>
      </c>
      <c r="B7177" s="24" t="s">
        <v>4318</v>
      </c>
      <c r="C7177" s="24">
        <v>20.07</v>
      </c>
    </row>
    <row r="7178" spans="1:3" ht="16.5" customHeight="1" x14ac:dyDescent="0.3">
      <c r="A7178" s="26" t="s">
        <v>4319</v>
      </c>
      <c r="B7178" s="24" t="s">
        <v>4320</v>
      </c>
      <c r="C7178" s="24">
        <v>20.190000000000001</v>
      </c>
    </row>
    <row r="7179" spans="1:3" ht="16.5" customHeight="1" x14ac:dyDescent="0.3">
      <c r="A7179" s="26" t="s">
        <v>4321</v>
      </c>
      <c r="B7179" s="24" t="s">
        <v>13643</v>
      </c>
      <c r="C7179" s="24">
        <v>76</v>
      </c>
    </row>
    <row r="7180" spans="1:3" ht="16.5" customHeight="1" x14ac:dyDescent="0.3">
      <c r="A7180" s="26" t="s">
        <v>4322</v>
      </c>
      <c r="B7180" s="24" t="s">
        <v>3593</v>
      </c>
      <c r="C7180" s="24">
        <v>31.61</v>
      </c>
    </row>
    <row r="7181" spans="1:3" ht="16.5" customHeight="1" x14ac:dyDescent="0.3">
      <c r="A7181" s="26" t="s">
        <v>4323</v>
      </c>
      <c r="B7181" s="24" t="s">
        <v>3593</v>
      </c>
      <c r="C7181" s="24">
        <v>12.19</v>
      </c>
    </row>
    <row r="7182" spans="1:3" ht="16.5" customHeight="1" x14ac:dyDescent="0.3">
      <c r="A7182" s="26" t="s">
        <v>4324</v>
      </c>
      <c r="B7182" s="24" t="s">
        <v>3593</v>
      </c>
      <c r="C7182" s="24">
        <v>61.07</v>
      </c>
    </row>
    <row r="7183" spans="1:3" ht="16.5" customHeight="1" x14ac:dyDescent="0.3">
      <c r="A7183" s="26" t="s">
        <v>8128</v>
      </c>
      <c r="B7183" s="24" t="s">
        <v>13644</v>
      </c>
      <c r="C7183" s="25">
        <v>1070</v>
      </c>
    </row>
    <row r="7184" spans="1:3" ht="16.5" customHeight="1" x14ac:dyDescent="0.3">
      <c r="A7184" s="26" t="s">
        <v>4325</v>
      </c>
      <c r="B7184" s="24" t="s">
        <v>13645</v>
      </c>
      <c r="C7184" s="24">
        <v>74.290000000000006</v>
      </c>
    </row>
    <row r="7185" spans="1:3" ht="16.5" customHeight="1" x14ac:dyDescent="0.3">
      <c r="A7185" s="26" t="s">
        <v>4326</v>
      </c>
      <c r="B7185" s="24" t="s">
        <v>13646</v>
      </c>
      <c r="C7185" s="24">
        <v>72</v>
      </c>
    </row>
    <row r="7186" spans="1:3" ht="16.5" customHeight="1" x14ac:dyDescent="0.3">
      <c r="A7186" s="26" t="s">
        <v>8129</v>
      </c>
      <c r="B7186" s="24" t="s">
        <v>13647</v>
      </c>
      <c r="C7186" s="24">
        <v>5.2</v>
      </c>
    </row>
    <row r="7187" spans="1:3" ht="16.5" customHeight="1" x14ac:dyDescent="0.3">
      <c r="A7187" s="26" t="s">
        <v>8129</v>
      </c>
      <c r="B7187" s="24" t="s">
        <v>13647</v>
      </c>
      <c r="C7187" s="24">
        <v>5.2</v>
      </c>
    </row>
    <row r="7188" spans="1:3" ht="16.5" customHeight="1" x14ac:dyDescent="0.3">
      <c r="A7188" s="26" t="s">
        <v>4327</v>
      </c>
      <c r="B7188" s="24" t="s">
        <v>4328</v>
      </c>
      <c r="C7188" s="25">
        <v>2174</v>
      </c>
    </row>
    <row r="7189" spans="1:3" ht="16.5" customHeight="1" x14ac:dyDescent="0.3">
      <c r="A7189" s="26" t="s">
        <v>8130</v>
      </c>
      <c r="B7189" s="24" t="s">
        <v>13648</v>
      </c>
      <c r="C7189" s="24">
        <v>8.1</v>
      </c>
    </row>
    <row r="7190" spans="1:3" ht="16.5" customHeight="1" x14ac:dyDescent="0.3">
      <c r="A7190" s="26" t="s">
        <v>8131</v>
      </c>
      <c r="B7190" s="24" t="s">
        <v>13649</v>
      </c>
      <c r="C7190" s="24">
        <v>592</v>
      </c>
    </row>
    <row r="7191" spans="1:3" ht="16.5" customHeight="1" x14ac:dyDescent="0.3">
      <c r="A7191" s="26" t="s">
        <v>4329</v>
      </c>
      <c r="B7191" s="24" t="s">
        <v>13650</v>
      </c>
      <c r="C7191" s="24">
        <v>7.33</v>
      </c>
    </row>
    <row r="7192" spans="1:3" ht="16.5" customHeight="1" x14ac:dyDescent="0.3">
      <c r="A7192" s="26" t="s">
        <v>4330</v>
      </c>
      <c r="B7192" s="24" t="s">
        <v>4331</v>
      </c>
      <c r="C7192" s="24">
        <v>128</v>
      </c>
    </row>
    <row r="7193" spans="1:3" ht="16.5" customHeight="1" x14ac:dyDescent="0.3">
      <c r="A7193" s="26" t="s">
        <v>8132</v>
      </c>
      <c r="B7193" s="24" t="s">
        <v>13651</v>
      </c>
      <c r="C7193" s="24">
        <v>180</v>
      </c>
    </row>
    <row r="7194" spans="1:3" ht="16.5" customHeight="1" x14ac:dyDescent="0.3">
      <c r="A7194" s="26" t="s">
        <v>4332</v>
      </c>
      <c r="B7194" s="24" t="s">
        <v>4333</v>
      </c>
      <c r="C7194" s="24">
        <v>268</v>
      </c>
    </row>
    <row r="7195" spans="1:3" ht="16.5" customHeight="1" x14ac:dyDescent="0.3">
      <c r="A7195" s="26" t="s">
        <v>4332</v>
      </c>
      <c r="B7195" s="24" t="s">
        <v>4333</v>
      </c>
      <c r="C7195" s="24">
        <v>268</v>
      </c>
    </row>
    <row r="7196" spans="1:3" ht="16.5" customHeight="1" x14ac:dyDescent="0.3">
      <c r="A7196" s="26" t="s">
        <v>4332</v>
      </c>
      <c r="B7196" s="24" t="s">
        <v>4333</v>
      </c>
      <c r="C7196" s="24">
        <v>268</v>
      </c>
    </row>
    <row r="7197" spans="1:3" ht="16.5" customHeight="1" x14ac:dyDescent="0.3">
      <c r="A7197" s="26" t="s">
        <v>4334</v>
      </c>
      <c r="B7197" s="24" t="s">
        <v>13652</v>
      </c>
      <c r="C7197" s="24">
        <v>0.52</v>
      </c>
    </row>
    <row r="7198" spans="1:3" ht="16.5" customHeight="1" x14ac:dyDescent="0.3">
      <c r="A7198" s="26" t="s">
        <v>4335</v>
      </c>
      <c r="B7198" s="24" t="s">
        <v>4336</v>
      </c>
      <c r="C7198" s="24">
        <v>0.23</v>
      </c>
    </row>
    <row r="7199" spans="1:3" ht="16.5" customHeight="1" x14ac:dyDescent="0.3">
      <c r="A7199" s="26" t="s">
        <v>4337</v>
      </c>
      <c r="B7199" s="24" t="s">
        <v>13653</v>
      </c>
      <c r="C7199" s="24">
        <v>49.3</v>
      </c>
    </row>
    <row r="7200" spans="1:3" ht="16.5" customHeight="1" x14ac:dyDescent="0.3">
      <c r="A7200" s="26" t="s">
        <v>4338</v>
      </c>
      <c r="B7200" s="24" t="s">
        <v>13654</v>
      </c>
      <c r="C7200" s="24">
        <v>44.04</v>
      </c>
    </row>
    <row r="7201" spans="1:3" ht="16.5" customHeight="1" x14ac:dyDescent="0.3">
      <c r="A7201" s="26" t="s">
        <v>8133</v>
      </c>
      <c r="B7201" s="24" t="s">
        <v>13655</v>
      </c>
      <c r="C7201" s="24">
        <v>32.46</v>
      </c>
    </row>
    <row r="7202" spans="1:3" ht="16.5" customHeight="1" x14ac:dyDescent="0.3">
      <c r="A7202" s="26" t="s">
        <v>8134</v>
      </c>
      <c r="B7202" s="24" t="s">
        <v>4339</v>
      </c>
      <c r="C7202" s="24">
        <v>49.57</v>
      </c>
    </row>
    <row r="7203" spans="1:3" ht="16.5" customHeight="1" x14ac:dyDescent="0.3">
      <c r="A7203" s="26" t="s">
        <v>8135</v>
      </c>
      <c r="B7203" s="24" t="s">
        <v>4340</v>
      </c>
      <c r="C7203" s="24">
        <v>997</v>
      </c>
    </row>
    <row r="7204" spans="1:3" ht="16.5" customHeight="1" x14ac:dyDescent="0.3">
      <c r="A7204" s="26" t="s">
        <v>8136</v>
      </c>
      <c r="B7204" s="24" t="s">
        <v>4341</v>
      </c>
      <c r="C7204" s="25">
        <v>1001</v>
      </c>
    </row>
    <row r="7205" spans="1:3" ht="16.5" customHeight="1" x14ac:dyDescent="0.3">
      <c r="A7205" s="26" t="s">
        <v>8137</v>
      </c>
      <c r="B7205" s="24" t="s">
        <v>4342</v>
      </c>
      <c r="C7205" s="24">
        <v>259</v>
      </c>
    </row>
    <row r="7206" spans="1:3" ht="16.5" customHeight="1" x14ac:dyDescent="0.3">
      <c r="A7206" s="26" t="s">
        <v>8138</v>
      </c>
      <c r="B7206" s="24" t="s">
        <v>13656</v>
      </c>
      <c r="C7206" s="24">
        <v>48.72</v>
      </c>
    </row>
    <row r="7207" spans="1:3" ht="16.5" customHeight="1" x14ac:dyDescent="0.3">
      <c r="A7207" s="26" t="s">
        <v>8139</v>
      </c>
      <c r="B7207" s="24" t="s">
        <v>13657</v>
      </c>
      <c r="C7207" s="24">
        <v>319</v>
      </c>
    </row>
    <row r="7208" spans="1:3" ht="16.5" customHeight="1" x14ac:dyDescent="0.3">
      <c r="A7208" s="26" t="s">
        <v>8140</v>
      </c>
      <c r="B7208" s="24" t="s">
        <v>4343</v>
      </c>
      <c r="C7208" s="24">
        <v>377</v>
      </c>
    </row>
    <row r="7209" spans="1:3" ht="16.5" customHeight="1" x14ac:dyDescent="0.3">
      <c r="A7209" s="26" t="s">
        <v>8141</v>
      </c>
      <c r="B7209" s="24" t="s">
        <v>4344</v>
      </c>
      <c r="C7209" s="24">
        <v>425</v>
      </c>
    </row>
    <row r="7210" spans="1:3" ht="16.5" customHeight="1" x14ac:dyDescent="0.3">
      <c r="A7210" s="26" t="s">
        <v>4345</v>
      </c>
      <c r="B7210" s="24" t="s">
        <v>4346</v>
      </c>
      <c r="C7210" s="24">
        <v>189</v>
      </c>
    </row>
    <row r="7211" spans="1:3" ht="16.5" customHeight="1" x14ac:dyDescent="0.3">
      <c r="A7211" s="26" t="s">
        <v>4347</v>
      </c>
      <c r="B7211" s="24" t="s">
        <v>4348</v>
      </c>
      <c r="C7211" s="24">
        <v>413</v>
      </c>
    </row>
    <row r="7212" spans="1:3" ht="16.5" customHeight="1" x14ac:dyDescent="0.3">
      <c r="A7212" s="26" t="s">
        <v>8142</v>
      </c>
      <c r="B7212" s="24" t="s">
        <v>13658</v>
      </c>
      <c r="C7212" s="24">
        <v>3.69</v>
      </c>
    </row>
    <row r="7213" spans="1:3" ht="16.5" customHeight="1" x14ac:dyDescent="0.3">
      <c r="A7213" s="26" t="s">
        <v>8143</v>
      </c>
      <c r="B7213" s="24" t="s">
        <v>13659</v>
      </c>
      <c r="C7213" s="24">
        <v>41.65</v>
      </c>
    </row>
    <row r="7214" spans="1:3" ht="16.5" customHeight="1" x14ac:dyDescent="0.3">
      <c r="A7214" s="26" t="s">
        <v>8144</v>
      </c>
      <c r="B7214" s="24" t="s">
        <v>13660</v>
      </c>
      <c r="C7214" s="24">
        <v>427</v>
      </c>
    </row>
    <row r="7215" spans="1:3" ht="16.5" customHeight="1" x14ac:dyDescent="0.3">
      <c r="A7215" s="26" t="s">
        <v>8145</v>
      </c>
      <c r="B7215" s="24" t="s">
        <v>13661</v>
      </c>
      <c r="C7215" s="24">
        <v>46.76</v>
      </c>
    </row>
    <row r="7216" spans="1:3" ht="16.5" customHeight="1" x14ac:dyDescent="0.3">
      <c r="A7216" s="26" t="s">
        <v>4349</v>
      </c>
      <c r="B7216" s="24" t="s">
        <v>13662</v>
      </c>
      <c r="C7216" s="24">
        <v>60.36</v>
      </c>
    </row>
    <row r="7217" spans="1:3" ht="16.5" customHeight="1" x14ac:dyDescent="0.3">
      <c r="A7217" s="26" t="s">
        <v>4350</v>
      </c>
      <c r="B7217" s="24" t="s">
        <v>13663</v>
      </c>
      <c r="C7217" s="24">
        <v>25.62</v>
      </c>
    </row>
    <row r="7218" spans="1:3" ht="16.5" customHeight="1" x14ac:dyDescent="0.3">
      <c r="A7218" s="26" t="s">
        <v>8146</v>
      </c>
      <c r="B7218" s="24" t="s">
        <v>13664</v>
      </c>
      <c r="C7218" s="24">
        <v>10.42</v>
      </c>
    </row>
    <row r="7219" spans="1:3" ht="16.5" customHeight="1" x14ac:dyDescent="0.3">
      <c r="A7219" s="26" t="s">
        <v>4351</v>
      </c>
      <c r="B7219" s="24" t="s">
        <v>4352</v>
      </c>
      <c r="C7219" s="25">
        <v>3929</v>
      </c>
    </row>
    <row r="7220" spans="1:3" ht="16.5" customHeight="1" x14ac:dyDescent="0.3">
      <c r="A7220" s="26" t="s">
        <v>8147</v>
      </c>
      <c r="B7220" s="24" t="s">
        <v>4353</v>
      </c>
      <c r="C7220" s="24">
        <v>190</v>
      </c>
    </row>
    <row r="7221" spans="1:3" ht="16.5" customHeight="1" x14ac:dyDescent="0.3">
      <c r="A7221" s="26" t="s">
        <v>8148</v>
      </c>
      <c r="B7221" s="24" t="s">
        <v>4354</v>
      </c>
      <c r="C7221" s="24">
        <v>291</v>
      </c>
    </row>
    <row r="7222" spans="1:3" ht="16.5" customHeight="1" x14ac:dyDescent="0.3">
      <c r="A7222" s="26" t="s">
        <v>4355</v>
      </c>
      <c r="B7222" s="24" t="s">
        <v>4356</v>
      </c>
      <c r="C7222" s="24">
        <v>10.55</v>
      </c>
    </row>
    <row r="7223" spans="1:3" ht="16.5" customHeight="1" x14ac:dyDescent="0.3">
      <c r="A7223" s="26" t="s">
        <v>4357</v>
      </c>
      <c r="B7223" s="24" t="s">
        <v>4358</v>
      </c>
      <c r="C7223" s="24">
        <v>132</v>
      </c>
    </row>
    <row r="7224" spans="1:3" ht="16.5" customHeight="1" x14ac:dyDescent="0.3">
      <c r="A7224" s="26" t="s">
        <v>4359</v>
      </c>
      <c r="B7224" s="24" t="s">
        <v>13665</v>
      </c>
      <c r="C7224" s="24">
        <v>33.840000000000003</v>
      </c>
    </row>
    <row r="7225" spans="1:3" ht="16.5" customHeight="1" x14ac:dyDescent="0.3">
      <c r="A7225" s="26" t="s">
        <v>4360</v>
      </c>
      <c r="B7225" s="24" t="s">
        <v>4361</v>
      </c>
      <c r="C7225" s="24">
        <v>463</v>
      </c>
    </row>
    <row r="7226" spans="1:3" ht="16.5" customHeight="1" x14ac:dyDescent="0.3">
      <c r="A7226" s="26" t="s">
        <v>8149</v>
      </c>
      <c r="B7226" s="24" t="s">
        <v>4362</v>
      </c>
      <c r="C7226" s="24">
        <v>39.83</v>
      </c>
    </row>
    <row r="7227" spans="1:3" ht="16.5" customHeight="1" x14ac:dyDescent="0.3">
      <c r="A7227" s="26" t="s">
        <v>8150</v>
      </c>
      <c r="B7227" s="24" t="s">
        <v>13666</v>
      </c>
      <c r="C7227" s="24">
        <v>40.25</v>
      </c>
    </row>
    <row r="7228" spans="1:3" ht="16.5" customHeight="1" x14ac:dyDescent="0.3">
      <c r="A7228" s="26" t="s">
        <v>8151</v>
      </c>
      <c r="B7228" s="24" t="s">
        <v>13667</v>
      </c>
      <c r="C7228" s="24">
        <v>711</v>
      </c>
    </row>
    <row r="7229" spans="1:3" ht="16.5" customHeight="1" x14ac:dyDescent="0.3">
      <c r="A7229" s="26" t="s">
        <v>8152</v>
      </c>
      <c r="B7229" s="24" t="s">
        <v>4363</v>
      </c>
      <c r="C7229" s="24">
        <v>66.19</v>
      </c>
    </row>
    <row r="7230" spans="1:3" ht="16.5" customHeight="1" x14ac:dyDescent="0.3">
      <c r="A7230" s="26" t="s">
        <v>4364</v>
      </c>
      <c r="B7230" s="24" t="s">
        <v>4365</v>
      </c>
      <c r="C7230" s="24">
        <v>59.72</v>
      </c>
    </row>
    <row r="7231" spans="1:3" ht="16.5" customHeight="1" x14ac:dyDescent="0.3">
      <c r="A7231" s="26" t="s">
        <v>8153</v>
      </c>
      <c r="B7231" s="24" t="s">
        <v>13668</v>
      </c>
      <c r="C7231" s="24">
        <v>170</v>
      </c>
    </row>
    <row r="7232" spans="1:3" ht="16.5" customHeight="1" x14ac:dyDescent="0.3">
      <c r="A7232" s="26" t="s">
        <v>8154</v>
      </c>
      <c r="B7232" s="24" t="s">
        <v>4366</v>
      </c>
      <c r="C7232" s="24">
        <v>314</v>
      </c>
    </row>
    <row r="7233" spans="1:3" ht="16.5" customHeight="1" x14ac:dyDescent="0.3">
      <c r="A7233" s="26" t="s">
        <v>8154</v>
      </c>
      <c r="B7233" s="24" t="s">
        <v>4366</v>
      </c>
      <c r="C7233" s="24">
        <v>314</v>
      </c>
    </row>
    <row r="7234" spans="1:3" ht="16.5" customHeight="1" x14ac:dyDescent="0.3">
      <c r="A7234" s="26" t="s">
        <v>8155</v>
      </c>
      <c r="B7234" s="24" t="s">
        <v>13669</v>
      </c>
      <c r="C7234" s="24">
        <v>67.48</v>
      </c>
    </row>
    <row r="7235" spans="1:3" ht="16.5" customHeight="1" x14ac:dyDescent="0.3">
      <c r="A7235" s="26" t="s">
        <v>8156</v>
      </c>
      <c r="B7235" s="24" t="s">
        <v>13670</v>
      </c>
      <c r="C7235" s="24">
        <v>41.81</v>
      </c>
    </row>
    <row r="7236" spans="1:3" ht="16.5" customHeight="1" x14ac:dyDescent="0.3">
      <c r="A7236" s="26" t="s">
        <v>8157</v>
      </c>
      <c r="B7236" s="24" t="s">
        <v>4367</v>
      </c>
      <c r="C7236" s="25">
        <v>3918</v>
      </c>
    </row>
    <row r="7237" spans="1:3" ht="16.5" customHeight="1" x14ac:dyDescent="0.3">
      <c r="A7237" s="26" t="s">
        <v>4368</v>
      </c>
      <c r="B7237" s="24" t="s">
        <v>13671</v>
      </c>
      <c r="C7237" s="24">
        <v>164</v>
      </c>
    </row>
    <row r="7238" spans="1:3" ht="16.5" customHeight="1" x14ac:dyDescent="0.3">
      <c r="A7238" s="26" t="s">
        <v>8158</v>
      </c>
      <c r="B7238" s="24" t="s">
        <v>4369</v>
      </c>
      <c r="C7238" s="24">
        <v>189</v>
      </c>
    </row>
    <row r="7239" spans="1:3" ht="16.5" customHeight="1" x14ac:dyDescent="0.3">
      <c r="A7239" s="26" t="s">
        <v>8158</v>
      </c>
      <c r="B7239" s="24" t="s">
        <v>4369</v>
      </c>
      <c r="C7239" s="24">
        <v>189</v>
      </c>
    </row>
    <row r="7240" spans="1:3" ht="16.5" customHeight="1" x14ac:dyDescent="0.3">
      <c r="A7240" s="26" t="s">
        <v>4370</v>
      </c>
      <c r="B7240" s="24" t="s">
        <v>4371</v>
      </c>
      <c r="C7240" s="24">
        <v>378</v>
      </c>
    </row>
    <row r="7241" spans="1:3" ht="16.5" customHeight="1" x14ac:dyDescent="0.3">
      <c r="A7241" s="26" t="s">
        <v>8159</v>
      </c>
      <c r="B7241" s="24" t="s">
        <v>13672</v>
      </c>
      <c r="C7241" s="24">
        <v>270</v>
      </c>
    </row>
    <row r="7242" spans="1:3" ht="16.5" customHeight="1" x14ac:dyDescent="0.3">
      <c r="A7242" s="26" t="s">
        <v>8160</v>
      </c>
      <c r="B7242" s="24" t="s">
        <v>13673</v>
      </c>
      <c r="C7242" s="24">
        <v>172</v>
      </c>
    </row>
    <row r="7243" spans="1:3" ht="16.5" customHeight="1" x14ac:dyDescent="0.3">
      <c r="A7243" s="26" t="s">
        <v>4372</v>
      </c>
      <c r="B7243" s="24" t="s">
        <v>13674</v>
      </c>
      <c r="C7243" s="24">
        <v>159</v>
      </c>
    </row>
    <row r="7244" spans="1:3" ht="16.5" customHeight="1" x14ac:dyDescent="0.3">
      <c r="A7244" s="26" t="s">
        <v>4373</v>
      </c>
      <c r="B7244" s="24" t="s">
        <v>13675</v>
      </c>
      <c r="C7244" s="24">
        <v>36.11</v>
      </c>
    </row>
    <row r="7245" spans="1:3" ht="16.5" customHeight="1" x14ac:dyDescent="0.3">
      <c r="A7245" s="26" t="s">
        <v>8161</v>
      </c>
      <c r="B7245" s="24" t="s">
        <v>13676</v>
      </c>
      <c r="C7245" s="24">
        <v>590</v>
      </c>
    </row>
    <row r="7246" spans="1:3" ht="16.5" customHeight="1" x14ac:dyDescent="0.3">
      <c r="A7246" s="26" t="s">
        <v>4374</v>
      </c>
      <c r="B7246" s="24" t="s">
        <v>4375</v>
      </c>
      <c r="C7246" s="24">
        <v>26.82</v>
      </c>
    </row>
    <row r="7247" spans="1:3" ht="16.5" customHeight="1" x14ac:dyDescent="0.3">
      <c r="A7247" s="26" t="s">
        <v>8162</v>
      </c>
      <c r="B7247" s="24" t="s">
        <v>13677</v>
      </c>
      <c r="C7247" s="25">
        <v>4242</v>
      </c>
    </row>
    <row r="7248" spans="1:3" ht="16.5" customHeight="1" x14ac:dyDescent="0.3">
      <c r="A7248" s="26" t="s">
        <v>8163</v>
      </c>
      <c r="B7248" s="24" t="s">
        <v>13678</v>
      </c>
      <c r="C7248" s="24">
        <v>119</v>
      </c>
    </row>
    <row r="7249" spans="1:3" ht="16.5" customHeight="1" x14ac:dyDescent="0.3">
      <c r="A7249" s="26" t="s">
        <v>4376</v>
      </c>
      <c r="B7249" s="24" t="s">
        <v>4377</v>
      </c>
      <c r="C7249" s="24">
        <v>55.85</v>
      </c>
    </row>
    <row r="7250" spans="1:3" ht="16.5" customHeight="1" x14ac:dyDescent="0.3">
      <c r="A7250" s="26" t="s">
        <v>4378</v>
      </c>
      <c r="B7250" s="24" t="s">
        <v>13679</v>
      </c>
      <c r="C7250" s="24">
        <v>23.61</v>
      </c>
    </row>
    <row r="7251" spans="1:3" ht="16.5" customHeight="1" x14ac:dyDescent="0.3">
      <c r="A7251" s="26" t="s">
        <v>4379</v>
      </c>
      <c r="B7251" s="24" t="s">
        <v>13680</v>
      </c>
      <c r="C7251" s="24">
        <v>88</v>
      </c>
    </row>
    <row r="7252" spans="1:3" ht="16.5" customHeight="1" x14ac:dyDescent="0.3">
      <c r="A7252" s="26" t="s">
        <v>4380</v>
      </c>
      <c r="B7252" s="24" t="s">
        <v>13681</v>
      </c>
      <c r="C7252" s="24">
        <v>49.04</v>
      </c>
    </row>
    <row r="7253" spans="1:3" ht="16.5" customHeight="1" x14ac:dyDescent="0.3">
      <c r="A7253" s="26" t="s">
        <v>4381</v>
      </c>
      <c r="B7253" s="24" t="s">
        <v>13682</v>
      </c>
      <c r="C7253" s="24">
        <v>187</v>
      </c>
    </row>
    <row r="7254" spans="1:3" ht="16.5" customHeight="1" x14ac:dyDescent="0.3">
      <c r="A7254" s="26" t="s">
        <v>8164</v>
      </c>
      <c r="B7254" s="24" t="s">
        <v>4382</v>
      </c>
      <c r="C7254" s="24">
        <v>375</v>
      </c>
    </row>
    <row r="7255" spans="1:3" ht="16.5" customHeight="1" x14ac:dyDescent="0.3">
      <c r="A7255" s="26" t="s">
        <v>4383</v>
      </c>
      <c r="B7255" s="24" t="s">
        <v>4384</v>
      </c>
      <c r="C7255" s="24">
        <v>320</v>
      </c>
    </row>
    <row r="7256" spans="1:3" ht="16.5" customHeight="1" x14ac:dyDescent="0.3">
      <c r="A7256" s="26" t="s">
        <v>8165</v>
      </c>
      <c r="B7256" s="24" t="s">
        <v>4385</v>
      </c>
      <c r="C7256" s="24">
        <v>344</v>
      </c>
    </row>
    <row r="7257" spans="1:3" ht="16.5" customHeight="1" x14ac:dyDescent="0.3">
      <c r="A7257" s="26" t="s">
        <v>8166</v>
      </c>
      <c r="B7257" s="24" t="s">
        <v>13683</v>
      </c>
      <c r="C7257" s="24">
        <v>93.55</v>
      </c>
    </row>
    <row r="7258" spans="1:3" ht="16.5" customHeight="1" x14ac:dyDescent="0.3">
      <c r="A7258" s="26" t="s">
        <v>8167</v>
      </c>
      <c r="B7258" s="24" t="s">
        <v>13684</v>
      </c>
      <c r="C7258" s="24">
        <v>103</v>
      </c>
    </row>
    <row r="7259" spans="1:3" ht="16.5" customHeight="1" x14ac:dyDescent="0.3">
      <c r="A7259" s="26" t="s">
        <v>4386</v>
      </c>
      <c r="B7259" s="24" t="s">
        <v>13685</v>
      </c>
      <c r="C7259" s="25">
        <v>1294</v>
      </c>
    </row>
    <row r="7260" spans="1:3" ht="16.5" customHeight="1" x14ac:dyDescent="0.3">
      <c r="A7260" s="26" t="s">
        <v>4387</v>
      </c>
      <c r="B7260" s="24" t="s">
        <v>13686</v>
      </c>
      <c r="C7260" s="25">
        <v>1295</v>
      </c>
    </row>
    <row r="7261" spans="1:3" ht="16.5" customHeight="1" x14ac:dyDescent="0.3">
      <c r="A7261" s="26" t="s">
        <v>8168</v>
      </c>
      <c r="B7261" s="24" t="s">
        <v>4388</v>
      </c>
      <c r="C7261" s="24">
        <v>242</v>
      </c>
    </row>
    <row r="7262" spans="1:3" ht="16.5" customHeight="1" x14ac:dyDescent="0.3">
      <c r="A7262" s="26" t="s">
        <v>8169</v>
      </c>
      <c r="B7262" s="24" t="s">
        <v>4389</v>
      </c>
      <c r="C7262" s="24">
        <v>198</v>
      </c>
    </row>
    <row r="7263" spans="1:3" ht="16.5" customHeight="1" x14ac:dyDescent="0.3">
      <c r="A7263" s="26" t="s">
        <v>4390</v>
      </c>
      <c r="B7263" s="24" t="s">
        <v>13687</v>
      </c>
      <c r="C7263" s="24">
        <v>45.28</v>
      </c>
    </row>
    <row r="7264" spans="1:3" ht="16.5" customHeight="1" x14ac:dyDescent="0.3">
      <c r="A7264" s="26" t="s">
        <v>8170</v>
      </c>
      <c r="B7264" s="24" t="s">
        <v>4391</v>
      </c>
      <c r="C7264" s="24">
        <v>186</v>
      </c>
    </row>
    <row r="7265" spans="1:3" ht="16.5" customHeight="1" x14ac:dyDescent="0.3">
      <c r="A7265" s="26" t="s">
        <v>4392</v>
      </c>
      <c r="B7265" s="24" t="s">
        <v>13688</v>
      </c>
      <c r="C7265" s="24">
        <v>13.01</v>
      </c>
    </row>
    <row r="7266" spans="1:3" ht="16.5" customHeight="1" x14ac:dyDescent="0.3">
      <c r="A7266" s="26" t="s">
        <v>8171</v>
      </c>
      <c r="B7266" s="24" t="s">
        <v>4393</v>
      </c>
      <c r="C7266" s="24">
        <v>977</v>
      </c>
    </row>
    <row r="7267" spans="1:3" ht="16.5" customHeight="1" x14ac:dyDescent="0.3">
      <c r="A7267" s="26" t="s">
        <v>4394</v>
      </c>
      <c r="B7267" s="24" t="s">
        <v>4395</v>
      </c>
      <c r="C7267" s="24">
        <v>5.31</v>
      </c>
    </row>
    <row r="7268" spans="1:3" ht="16.5" customHeight="1" x14ac:dyDescent="0.3">
      <c r="A7268" s="26" t="s">
        <v>8172</v>
      </c>
      <c r="B7268" s="24" t="s">
        <v>4396</v>
      </c>
      <c r="C7268" s="24">
        <v>10.56</v>
      </c>
    </row>
    <row r="7269" spans="1:3" ht="16.5" customHeight="1" x14ac:dyDescent="0.3">
      <c r="A7269" s="26" t="s">
        <v>8173</v>
      </c>
      <c r="B7269" s="24" t="s">
        <v>13689</v>
      </c>
      <c r="C7269" s="24">
        <v>420</v>
      </c>
    </row>
    <row r="7270" spans="1:3" ht="16.5" customHeight="1" x14ac:dyDescent="0.3">
      <c r="A7270" s="26" t="s">
        <v>8174</v>
      </c>
      <c r="B7270" s="24" t="s">
        <v>4397</v>
      </c>
      <c r="C7270" s="24">
        <v>233</v>
      </c>
    </row>
    <row r="7271" spans="1:3" ht="16.5" customHeight="1" x14ac:dyDescent="0.3">
      <c r="A7271" s="26" t="s">
        <v>4398</v>
      </c>
      <c r="B7271" s="24" t="s">
        <v>13690</v>
      </c>
      <c r="C7271" s="24">
        <v>198</v>
      </c>
    </row>
    <row r="7272" spans="1:3" ht="16.5" customHeight="1" x14ac:dyDescent="0.3">
      <c r="A7272" s="26" t="s">
        <v>8175</v>
      </c>
      <c r="B7272" s="24" t="s">
        <v>13691</v>
      </c>
      <c r="C7272" s="24">
        <v>182</v>
      </c>
    </row>
    <row r="7273" spans="1:3" ht="16.5" customHeight="1" x14ac:dyDescent="0.3">
      <c r="A7273" s="26" t="s">
        <v>4399</v>
      </c>
      <c r="B7273" s="24" t="s">
        <v>13692</v>
      </c>
      <c r="C7273" s="24">
        <v>160</v>
      </c>
    </row>
    <row r="7274" spans="1:3" ht="16.5" customHeight="1" x14ac:dyDescent="0.3">
      <c r="A7274" s="26" t="s">
        <v>4400</v>
      </c>
      <c r="B7274" s="24" t="s">
        <v>13693</v>
      </c>
      <c r="C7274" s="24">
        <v>373</v>
      </c>
    </row>
    <row r="7275" spans="1:3" ht="16.5" customHeight="1" x14ac:dyDescent="0.3">
      <c r="A7275" s="26" t="s">
        <v>4401</v>
      </c>
      <c r="B7275" s="24" t="s">
        <v>13694</v>
      </c>
      <c r="C7275" s="24">
        <v>231</v>
      </c>
    </row>
    <row r="7276" spans="1:3" ht="16.5" customHeight="1" x14ac:dyDescent="0.3">
      <c r="A7276" s="26" t="s">
        <v>8176</v>
      </c>
      <c r="B7276" s="24" t="s">
        <v>4402</v>
      </c>
      <c r="C7276" s="24">
        <v>48.68</v>
      </c>
    </row>
    <row r="7277" spans="1:3" ht="16.5" customHeight="1" x14ac:dyDescent="0.3">
      <c r="A7277" s="26" t="s">
        <v>8177</v>
      </c>
      <c r="B7277" s="24" t="s">
        <v>13695</v>
      </c>
      <c r="C7277" s="24">
        <v>278</v>
      </c>
    </row>
    <row r="7278" spans="1:3" ht="16.5" customHeight="1" x14ac:dyDescent="0.3">
      <c r="A7278" s="26" t="s">
        <v>4403</v>
      </c>
      <c r="B7278" s="24" t="s">
        <v>13696</v>
      </c>
      <c r="C7278" s="25">
        <v>3676</v>
      </c>
    </row>
    <row r="7279" spans="1:3" ht="16.5" customHeight="1" x14ac:dyDescent="0.3">
      <c r="A7279" s="26" t="s">
        <v>4404</v>
      </c>
      <c r="B7279" s="24" t="s">
        <v>4405</v>
      </c>
      <c r="C7279" s="24">
        <v>70.03</v>
      </c>
    </row>
    <row r="7280" spans="1:3" ht="16.5" customHeight="1" x14ac:dyDescent="0.3">
      <c r="A7280" s="26" t="s">
        <v>8178</v>
      </c>
      <c r="B7280" s="24" t="s">
        <v>4406</v>
      </c>
      <c r="C7280" s="24">
        <v>152</v>
      </c>
    </row>
    <row r="7281" spans="1:3" ht="16.5" customHeight="1" x14ac:dyDescent="0.3">
      <c r="A7281" s="26" t="s">
        <v>4407</v>
      </c>
      <c r="B7281" s="24" t="s">
        <v>4408</v>
      </c>
      <c r="C7281" s="24">
        <v>386</v>
      </c>
    </row>
    <row r="7282" spans="1:3" ht="16.5" customHeight="1" x14ac:dyDescent="0.3">
      <c r="A7282" s="26" t="s">
        <v>8179</v>
      </c>
      <c r="B7282" s="24" t="s">
        <v>13697</v>
      </c>
      <c r="C7282" s="25">
        <v>1629</v>
      </c>
    </row>
    <row r="7283" spans="1:3" ht="16.5" customHeight="1" x14ac:dyDescent="0.3">
      <c r="A7283" s="26" t="s">
        <v>4409</v>
      </c>
      <c r="B7283" s="24" t="s">
        <v>13698</v>
      </c>
      <c r="C7283" s="25">
        <v>20437</v>
      </c>
    </row>
    <row r="7284" spans="1:3" ht="16.5" customHeight="1" x14ac:dyDescent="0.3">
      <c r="A7284" s="26" t="s">
        <v>4410</v>
      </c>
      <c r="B7284" s="24" t="s">
        <v>4411</v>
      </c>
      <c r="C7284" s="24">
        <v>766</v>
      </c>
    </row>
    <row r="7285" spans="1:3" ht="16.5" customHeight="1" x14ac:dyDescent="0.3">
      <c r="A7285" s="26" t="s">
        <v>4412</v>
      </c>
      <c r="B7285" s="24" t="s">
        <v>13699</v>
      </c>
      <c r="C7285" s="24">
        <v>201</v>
      </c>
    </row>
    <row r="7286" spans="1:3" ht="16.5" customHeight="1" x14ac:dyDescent="0.3">
      <c r="A7286" s="26" t="s">
        <v>4413</v>
      </c>
      <c r="B7286" s="24" t="s">
        <v>13700</v>
      </c>
      <c r="C7286" s="24">
        <v>63.73</v>
      </c>
    </row>
    <row r="7287" spans="1:3" ht="16.5" customHeight="1" x14ac:dyDescent="0.3">
      <c r="A7287" s="26" t="s">
        <v>8180</v>
      </c>
      <c r="B7287" s="24" t="s">
        <v>13701</v>
      </c>
      <c r="C7287" s="24">
        <v>230</v>
      </c>
    </row>
    <row r="7288" spans="1:3" ht="16.5" customHeight="1" x14ac:dyDescent="0.3">
      <c r="A7288" s="26" t="s">
        <v>4414</v>
      </c>
      <c r="B7288" s="24" t="s">
        <v>13702</v>
      </c>
      <c r="C7288" s="24">
        <v>75</v>
      </c>
    </row>
    <row r="7289" spans="1:3" ht="16.5" customHeight="1" x14ac:dyDescent="0.3">
      <c r="A7289" s="26" t="s">
        <v>4415</v>
      </c>
      <c r="B7289" s="24" t="s">
        <v>13703</v>
      </c>
      <c r="C7289" s="25">
        <v>1030</v>
      </c>
    </row>
    <row r="7290" spans="1:3" ht="16.5" customHeight="1" x14ac:dyDescent="0.3">
      <c r="A7290" s="26" t="s">
        <v>4416</v>
      </c>
      <c r="B7290" s="24" t="s">
        <v>4417</v>
      </c>
      <c r="C7290" s="25">
        <v>1763</v>
      </c>
    </row>
    <row r="7291" spans="1:3" ht="16.5" customHeight="1" x14ac:dyDescent="0.3">
      <c r="A7291" s="26" t="s">
        <v>8181</v>
      </c>
      <c r="B7291" s="24" t="s">
        <v>13704</v>
      </c>
      <c r="C7291" s="24">
        <v>117</v>
      </c>
    </row>
    <row r="7292" spans="1:3" ht="16.5" customHeight="1" x14ac:dyDescent="0.3">
      <c r="A7292" s="26" t="s">
        <v>8182</v>
      </c>
      <c r="B7292" s="24" t="s">
        <v>13705</v>
      </c>
      <c r="C7292" s="25">
        <v>75027</v>
      </c>
    </row>
    <row r="7293" spans="1:3" ht="16.5" customHeight="1" x14ac:dyDescent="0.3">
      <c r="A7293" s="26" t="s">
        <v>8183</v>
      </c>
      <c r="B7293" s="24" t="s">
        <v>13706</v>
      </c>
      <c r="C7293" s="25">
        <v>86977</v>
      </c>
    </row>
    <row r="7294" spans="1:3" ht="16.5" customHeight="1" x14ac:dyDescent="0.3">
      <c r="A7294" s="26" t="s">
        <v>8184</v>
      </c>
      <c r="B7294" s="24" t="s">
        <v>13707</v>
      </c>
      <c r="C7294" s="25">
        <v>74875</v>
      </c>
    </row>
    <row r="7295" spans="1:3" ht="16.5" customHeight="1" x14ac:dyDescent="0.3">
      <c r="A7295" s="26" t="s">
        <v>4418</v>
      </c>
      <c r="B7295" s="24" t="s">
        <v>4419</v>
      </c>
      <c r="C7295" s="25">
        <v>8190</v>
      </c>
    </row>
    <row r="7296" spans="1:3" ht="16.5" customHeight="1" x14ac:dyDescent="0.3">
      <c r="A7296" s="26" t="s">
        <v>8185</v>
      </c>
      <c r="B7296" s="24" t="s">
        <v>13708</v>
      </c>
      <c r="C7296" s="24">
        <v>179</v>
      </c>
    </row>
    <row r="7297" spans="1:3" ht="16.5" customHeight="1" x14ac:dyDescent="0.3">
      <c r="A7297" s="26" t="s">
        <v>8186</v>
      </c>
      <c r="B7297" s="24" t="s">
        <v>4420</v>
      </c>
      <c r="C7297" s="24">
        <v>73</v>
      </c>
    </row>
    <row r="7298" spans="1:3" ht="16.5" customHeight="1" x14ac:dyDescent="0.3">
      <c r="A7298" s="26" t="s">
        <v>4421</v>
      </c>
      <c r="B7298" s="24" t="s">
        <v>4422</v>
      </c>
      <c r="C7298" s="24">
        <v>78</v>
      </c>
    </row>
    <row r="7299" spans="1:3" ht="16.5" customHeight="1" x14ac:dyDescent="0.3">
      <c r="A7299" s="26" t="s">
        <v>4423</v>
      </c>
      <c r="B7299" s="24" t="s">
        <v>13709</v>
      </c>
      <c r="C7299" s="24">
        <v>43.79</v>
      </c>
    </row>
    <row r="7300" spans="1:3" ht="16.5" customHeight="1" x14ac:dyDescent="0.3">
      <c r="A7300" s="26" t="s">
        <v>8187</v>
      </c>
      <c r="B7300" s="24" t="s">
        <v>13710</v>
      </c>
      <c r="C7300" s="24">
        <v>93</v>
      </c>
    </row>
    <row r="7301" spans="1:3" ht="16.5" customHeight="1" x14ac:dyDescent="0.3">
      <c r="A7301" s="26" t="s">
        <v>8188</v>
      </c>
      <c r="B7301" s="24" t="s">
        <v>4424</v>
      </c>
      <c r="C7301" s="24">
        <v>15.59</v>
      </c>
    </row>
    <row r="7302" spans="1:3" ht="16.5" customHeight="1" x14ac:dyDescent="0.3">
      <c r="A7302" s="26" t="s">
        <v>4425</v>
      </c>
      <c r="B7302" s="24" t="s">
        <v>13711</v>
      </c>
      <c r="C7302" s="24">
        <v>269</v>
      </c>
    </row>
    <row r="7303" spans="1:3" ht="16.5" customHeight="1" x14ac:dyDescent="0.3">
      <c r="A7303" s="26" t="s">
        <v>8189</v>
      </c>
      <c r="B7303" s="24" t="s">
        <v>4426</v>
      </c>
      <c r="C7303" s="24">
        <v>690</v>
      </c>
    </row>
    <row r="7304" spans="1:3" ht="16.5" customHeight="1" x14ac:dyDescent="0.3">
      <c r="A7304" s="26" t="s">
        <v>4427</v>
      </c>
      <c r="B7304" s="24" t="s">
        <v>13712</v>
      </c>
      <c r="C7304" s="24">
        <v>871</v>
      </c>
    </row>
    <row r="7305" spans="1:3" ht="16.5" customHeight="1" x14ac:dyDescent="0.3">
      <c r="A7305" s="26" t="s">
        <v>8190</v>
      </c>
      <c r="B7305" s="24" t="s">
        <v>13713</v>
      </c>
      <c r="C7305" s="25">
        <v>10149</v>
      </c>
    </row>
    <row r="7306" spans="1:3" ht="16.5" customHeight="1" x14ac:dyDescent="0.3">
      <c r="A7306" s="26" t="s">
        <v>4428</v>
      </c>
      <c r="B7306" s="24" t="s">
        <v>4429</v>
      </c>
      <c r="C7306" s="24">
        <v>13.64</v>
      </c>
    </row>
    <row r="7307" spans="1:3" ht="16.5" customHeight="1" x14ac:dyDescent="0.3">
      <c r="A7307" s="26" t="s">
        <v>4430</v>
      </c>
      <c r="B7307" s="24" t="s">
        <v>13714</v>
      </c>
      <c r="C7307" s="25">
        <v>7262</v>
      </c>
    </row>
    <row r="7308" spans="1:3" ht="16.5" customHeight="1" x14ac:dyDescent="0.3">
      <c r="A7308" s="26" t="s">
        <v>8191</v>
      </c>
      <c r="B7308" s="24" t="s">
        <v>13715</v>
      </c>
      <c r="C7308" s="25">
        <v>20971</v>
      </c>
    </row>
    <row r="7309" spans="1:3" ht="16.5" customHeight="1" x14ac:dyDescent="0.3">
      <c r="A7309" s="26" t="s">
        <v>4431</v>
      </c>
      <c r="B7309" s="24" t="s">
        <v>13716</v>
      </c>
      <c r="C7309" s="24">
        <v>0</v>
      </c>
    </row>
    <row r="7310" spans="1:3" ht="16.5" customHeight="1" x14ac:dyDescent="0.3">
      <c r="A7310" s="26" t="s">
        <v>4432</v>
      </c>
      <c r="B7310" s="24" t="s">
        <v>13717</v>
      </c>
      <c r="C7310" s="24">
        <v>41.17</v>
      </c>
    </row>
    <row r="7311" spans="1:3" ht="16.5" customHeight="1" x14ac:dyDescent="0.3">
      <c r="A7311" s="26" t="s">
        <v>4433</v>
      </c>
      <c r="B7311" s="24" t="s">
        <v>13718</v>
      </c>
      <c r="C7311" s="25">
        <v>2465</v>
      </c>
    </row>
    <row r="7312" spans="1:3" ht="16.5" customHeight="1" x14ac:dyDescent="0.3">
      <c r="A7312" s="26" t="s">
        <v>4434</v>
      </c>
      <c r="B7312" s="24" t="s">
        <v>13719</v>
      </c>
      <c r="C7312" s="24">
        <v>54.78</v>
      </c>
    </row>
    <row r="7313" spans="1:3" ht="16.5" customHeight="1" x14ac:dyDescent="0.3">
      <c r="A7313" s="26" t="s">
        <v>4435</v>
      </c>
      <c r="B7313" s="24" t="s">
        <v>13720</v>
      </c>
      <c r="C7313" s="24">
        <v>87.5</v>
      </c>
    </row>
    <row r="7314" spans="1:3" ht="16.5" customHeight="1" x14ac:dyDescent="0.3">
      <c r="A7314" s="26" t="s">
        <v>8192</v>
      </c>
      <c r="B7314" s="24" t="s">
        <v>13721</v>
      </c>
      <c r="C7314" s="25">
        <v>3210</v>
      </c>
    </row>
    <row r="7315" spans="1:3" ht="16.5" customHeight="1" x14ac:dyDescent="0.3">
      <c r="A7315" s="26" t="s">
        <v>4436</v>
      </c>
      <c r="B7315" s="24" t="s">
        <v>13722</v>
      </c>
      <c r="C7315" s="25">
        <v>4350</v>
      </c>
    </row>
    <row r="7316" spans="1:3" ht="16.5" customHeight="1" x14ac:dyDescent="0.3">
      <c r="A7316" s="26" t="s">
        <v>4437</v>
      </c>
      <c r="B7316" s="24" t="s">
        <v>4438</v>
      </c>
      <c r="C7316" s="24">
        <v>316</v>
      </c>
    </row>
    <row r="7317" spans="1:3" ht="16.5" customHeight="1" x14ac:dyDescent="0.3">
      <c r="A7317" s="26" t="s">
        <v>4439</v>
      </c>
      <c r="B7317" s="24" t="s">
        <v>13723</v>
      </c>
      <c r="C7317" s="24">
        <v>131</v>
      </c>
    </row>
    <row r="7318" spans="1:3" ht="16.5" customHeight="1" x14ac:dyDescent="0.3">
      <c r="A7318" s="26" t="s">
        <v>4440</v>
      </c>
      <c r="B7318" s="24" t="s">
        <v>13724</v>
      </c>
      <c r="C7318" s="24">
        <v>159</v>
      </c>
    </row>
    <row r="7319" spans="1:3" ht="16.5" customHeight="1" x14ac:dyDescent="0.3">
      <c r="A7319" s="26" t="s">
        <v>8193</v>
      </c>
      <c r="B7319" s="24" t="s">
        <v>4441</v>
      </c>
      <c r="C7319" s="24">
        <v>93</v>
      </c>
    </row>
    <row r="7320" spans="1:3" ht="16.5" customHeight="1" x14ac:dyDescent="0.3">
      <c r="A7320" s="26" t="s">
        <v>4442</v>
      </c>
      <c r="B7320" s="24" t="s">
        <v>13725</v>
      </c>
      <c r="C7320" s="24">
        <v>105</v>
      </c>
    </row>
    <row r="7321" spans="1:3" ht="16.5" customHeight="1" x14ac:dyDescent="0.3">
      <c r="A7321" s="26" t="s">
        <v>4443</v>
      </c>
      <c r="B7321" s="24" t="s">
        <v>13726</v>
      </c>
      <c r="C7321" s="24">
        <v>87</v>
      </c>
    </row>
    <row r="7322" spans="1:3" ht="16.5" customHeight="1" x14ac:dyDescent="0.3">
      <c r="A7322" s="26" t="s">
        <v>8194</v>
      </c>
      <c r="B7322" s="24" t="s">
        <v>13727</v>
      </c>
      <c r="C7322" s="25">
        <v>9982</v>
      </c>
    </row>
    <row r="7323" spans="1:3" ht="16.5" customHeight="1" x14ac:dyDescent="0.3">
      <c r="A7323" s="26" t="s">
        <v>4444</v>
      </c>
      <c r="B7323" s="24" t="s">
        <v>13728</v>
      </c>
      <c r="C7323" s="25">
        <v>2035</v>
      </c>
    </row>
    <row r="7324" spans="1:3" ht="16.5" customHeight="1" x14ac:dyDescent="0.3">
      <c r="A7324" s="26" t="s">
        <v>8195</v>
      </c>
      <c r="B7324" s="24" t="s">
        <v>13729</v>
      </c>
      <c r="C7324" s="25">
        <v>17002</v>
      </c>
    </row>
    <row r="7325" spans="1:3" ht="16.5" customHeight="1" x14ac:dyDescent="0.3">
      <c r="A7325" s="26" t="s">
        <v>4445</v>
      </c>
      <c r="B7325" s="24" t="s">
        <v>13730</v>
      </c>
      <c r="C7325" s="25">
        <v>1985</v>
      </c>
    </row>
    <row r="7326" spans="1:3" ht="16.5" customHeight="1" x14ac:dyDescent="0.3">
      <c r="A7326" s="26" t="s">
        <v>13731</v>
      </c>
      <c r="B7326" s="24" t="s">
        <v>4356</v>
      </c>
      <c r="C7326" s="24">
        <v>2.94</v>
      </c>
    </row>
    <row r="7327" spans="1:3" ht="16.5" customHeight="1" x14ac:dyDescent="0.3">
      <c r="A7327" s="26" t="s">
        <v>8196</v>
      </c>
      <c r="B7327" s="24" t="s">
        <v>13732</v>
      </c>
      <c r="C7327" s="24">
        <v>587</v>
      </c>
    </row>
    <row r="7328" spans="1:3" ht="16.5" customHeight="1" x14ac:dyDescent="0.3">
      <c r="A7328" s="26" t="s">
        <v>8197</v>
      </c>
      <c r="B7328" s="24" t="s">
        <v>13733</v>
      </c>
      <c r="C7328" s="24">
        <v>217</v>
      </c>
    </row>
    <row r="7329" spans="1:3" ht="16.5" customHeight="1" x14ac:dyDescent="0.3">
      <c r="A7329" s="26" t="s">
        <v>8198</v>
      </c>
      <c r="B7329" s="24" t="s">
        <v>13734</v>
      </c>
      <c r="C7329" s="24">
        <v>11.11</v>
      </c>
    </row>
    <row r="7330" spans="1:3" ht="16.5" customHeight="1" x14ac:dyDescent="0.3">
      <c r="A7330" s="26" t="s">
        <v>8199</v>
      </c>
      <c r="B7330" s="24" t="s">
        <v>13735</v>
      </c>
      <c r="C7330" s="25">
        <v>2411</v>
      </c>
    </row>
    <row r="7331" spans="1:3" ht="16.5" customHeight="1" x14ac:dyDescent="0.3">
      <c r="A7331" s="26" t="s">
        <v>8200</v>
      </c>
      <c r="B7331" s="24" t="s">
        <v>13736</v>
      </c>
      <c r="C7331" s="24">
        <v>887</v>
      </c>
    </row>
    <row r="7332" spans="1:3" ht="16.5" customHeight="1" x14ac:dyDescent="0.3">
      <c r="A7332" s="26" t="s">
        <v>8201</v>
      </c>
      <c r="B7332" s="24" t="s">
        <v>13737</v>
      </c>
      <c r="C7332" s="24">
        <v>253</v>
      </c>
    </row>
    <row r="7333" spans="1:3" ht="16.5" customHeight="1" x14ac:dyDescent="0.3">
      <c r="A7333" s="26" t="s">
        <v>8202</v>
      </c>
      <c r="B7333" s="24" t="s">
        <v>13738</v>
      </c>
      <c r="C7333" s="25">
        <v>1624</v>
      </c>
    </row>
    <row r="7334" spans="1:3" ht="16.5" customHeight="1" x14ac:dyDescent="0.3">
      <c r="A7334" s="26" t="s">
        <v>4446</v>
      </c>
      <c r="B7334" s="24" t="s">
        <v>13739</v>
      </c>
      <c r="C7334" s="25">
        <v>3218</v>
      </c>
    </row>
    <row r="7335" spans="1:3" ht="16.5" customHeight="1" x14ac:dyDescent="0.3">
      <c r="A7335" s="26" t="s">
        <v>8203</v>
      </c>
      <c r="B7335" s="24" t="s">
        <v>13740</v>
      </c>
      <c r="C7335" s="25">
        <v>1144</v>
      </c>
    </row>
    <row r="7336" spans="1:3" ht="16.5" customHeight="1" x14ac:dyDescent="0.3">
      <c r="A7336" s="26" t="s">
        <v>4447</v>
      </c>
      <c r="B7336" s="24" t="s">
        <v>13741</v>
      </c>
      <c r="C7336" s="24">
        <v>623</v>
      </c>
    </row>
    <row r="7337" spans="1:3" ht="16.5" customHeight="1" x14ac:dyDescent="0.3">
      <c r="A7337" s="26" t="s">
        <v>8204</v>
      </c>
      <c r="B7337" s="24" t="s">
        <v>13740</v>
      </c>
      <c r="C7337" s="25">
        <v>1144</v>
      </c>
    </row>
    <row r="7338" spans="1:3" ht="16.5" customHeight="1" x14ac:dyDescent="0.3">
      <c r="A7338" s="26" t="s">
        <v>8205</v>
      </c>
      <c r="B7338" s="24" t="s">
        <v>13742</v>
      </c>
      <c r="C7338" s="25">
        <v>85491</v>
      </c>
    </row>
    <row r="7339" spans="1:3" ht="16.5" customHeight="1" x14ac:dyDescent="0.3">
      <c r="A7339" s="26" t="s">
        <v>8206</v>
      </c>
      <c r="B7339" s="24" t="s">
        <v>13743</v>
      </c>
      <c r="C7339" s="25">
        <v>79720</v>
      </c>
    </row>
    <row r="7340" spans="1:3" ht="16.5" customHeight="1" x14ac:dyDescent="0.3">
      <c r="A7340" s="26" t="s">
        <v>8207</v>
      </c>
      <c r="B7340" s="24" t="s">
        <v>13744</v>
      </c>
      <c r="C7340" s="25">
        <v>91213</v>
      </c>
    </row>
    <row r="7341" spans="1:3" ht="16.5" customHeight="1" x14ac:dyDescent="0.3">
      <c r="A7341" s="26" t="s">
        <v>8208</v>
      </c>
      <c r="B7341" s="24" t="s">
        <v>13745</v>
      </c>
      <c r="C7341" s="25">
        <v>91262</v>
      </c>
    </row>
    <row r="7342" spans="1:3" ht="16.5" customHeight="1" x14ac:dyDescent="0.3">
      <c r="A7342" s="26" t="s">
        <v>8209</v>
      </c>
      <c r="B7342" s="24" t="s">
        <v>13746</v>
      </c>
      <c r="C7342" s="24">
        <v>660</v>
      </c>
    </row>
    <row r="7343" spans="1:3" ht="16.5" customHeight="1" x14ac:dyDescent="0.3">
      <c r="A7343" s="26" t="s">
        <v>4448</v>
      </c>
      <c r="B7343" s="24" t="s">
        <v>4449</v>
      </c>
      <c r="C7343" s="24">
        <v>320</v>
      </c>
    </row>
    <row r="7344" spans="1:3" ht="16.5" customHeight="1" x14ac:dyDescent="0.3">
      <c r="A7344" s="26" t="s">
        <v>4450</v>
      </c>
      <c r="B7344" s="24" t="s">
        <v>13747</v>
      </c>
      <c r="C7344" s="24">
        <v>828</v>
      </c>
    </row>
    <row r="7345" spans="1:3" ht="16.5" customHeight="1" x14ac:dyDescent="0.3">
      <c r="A7345" s="26" t="s">
        <v>4451</v>
      </c>
      <c r="B7345" s="24" t="s">
        <v>13748</v>
      </c>
      <c r="C7345" s="24">
        <v>792</v>
      </c>
    </row>
    <row r="7346" spans="1:3" ht="16.5" customHeight="1" x14ac:dyDescent="0.3">
      <c r="A7346" s="26" t="s">
        <v>8210</v>
      </c>
      <c r="B7346" s="24" t="s">
        <v>13749</v>
      </c>
      <c r="C7346" s="24">
        <v>996</v>
      </c>
    </row>
    <row r="7347" spans="1:3" ht="16.5" customHeight="1" x14ac:dyDescent="0.3">
      <c r="A7347" s="26" t="s">
        <v>8211</v>
      </c>
      <c r="B7347" s="24" t="s">
        <v>13703</v>
      </c>
      <c r="C7347" s="24">
        <v>996</v>
      </c>
    </row>
    <row r="7348" spans="1:3" ht="16.5" customHeight="1" x14ac:dyDescent="0.3">
      <c r="A7348" s="26" t="s">
        <v>4452</v>
      </c>
      <c r="B7348" s="24" t="s">
        <v>4453</v>
      </c>
      <c r="C7348" s="25">
        <v>1155</v>
      </c>
    </row>
    <row r="7349" spans="1:3" ht="16.5" customHeight="1" x14ac:dyDescent="0.3">
      <c r="A7349" s="26" t="s">
        <v>8212</v>
      </c>
      <c r="B7349" s="24" t="s">
        <v>4454</v>
      </c>
      <c r="C7349" s="24">
        <v>23.85</v>
      </c>
    </row>
    <row r="7350" spans="1:3" ht="16.5" customHeight="1" x14ac:dyDescent="0.3">
      <c r="A7350" s="26" t="s">
        <v>8213</v>
      </c>
      <c r="B7350" s="24" t="s">
        <v>13750</v>
      </c>
      <c r="C7350" s="24">
        <v>485</v>
      </c>
    </row>
    <row r="7351" spans="1:3" ht="16.5" customHeight="1" x14ac:dyDescent="0.3">
      <c r="A7351" s="26" t="s">
        <v>8214</v>
      </c>
      <c r="B7351" s="24" t="s">
        <v>13751</v>
      </c>
      <c r="C7351" s="24">
        <v>56.56</v>
      </c>
    </row>
    <row r="7352" spans="1:3" ht="16.5" customHeight="1" x14ac:dyDescent="0.3">
      <c r="A7352" s="26" t="s">
        <v>8215</v>
      </c>
      <c r="B7352" s="24" t="s">
        <v>4455</v>
      </c>
      <c r="C7352" s="24">
        <v>578</v>
      </c>
    </row>
    <row r="7353" spans="1:3" ht="16.5" customHeight="1" x14ac:dyDescent="0.3">
      <c r="A7353" s="26" t="s">
        <v>8216</v>
      </c>
      <c r="B7353" s="24" t="s">
        <v>4456</v>
      </c>
      <c r="C7353" s="24">
        <v>8.31</v>
      </c>
    </row>
    <row r="7354" spans="1:3" ht="16.5" customHeight="1" x14ac:dyDescent="0.3">
      <c r="A7354" s="26" t="s">
        <v>4457</v>
      </c>
      <c r="B7354" s="24" t="s">
        <v>13752</v>
      </c>
      <c r="C7354" s="24">
        <v>2.44</v>
      </c>
    </row>
    <row r="7355" spans="1:3" ht="16.5" customHeight="1" x14ac:dyDescent="0.3">
      <c r="A7355" s="26" t="s">
        <v>4458</v>
      </c>
      <c r="B7355" s="24" t="s">
        <v>4459</v>
      </c>
      <c r="C7355" s="24">
        <v>1.34</v>
      </c>
    </row>
    <row r="7356" spans="1:3" ht="16.5" customHeight="1" x14ac:dyDescent="0.3">
      <c r="A7356" s="26" t="s">
        <v>4460</v>
      </c>
      <c r="B7356" s="24" t="s">
        <v>13753</v>
      </c>
      <c r="C7356" s="24">
        <v>3.54</v>
      </c>
    </row>
    <row r="7357" spans="1:3" ht="16.5" customHeight="1" x14ac:dyDescent="0.3">
      <c r="A7357" s="26" t="s">
        <v>4461</v>
      </c>
      <c r="B7357" s="24" t="s">
        <v>4462</v>
      </c>
      <c r="C7357" s="24">
        <v>11.81</v>
      </c>
    </row>
    <row r="7358" spans="1:3" ht="16.5" customHeight="1" x14ac:dyDescent="0.3">
      <c r="A7358" s="26" t="s">
        <v>8217</v>
      </c>
      <c r="B7358" s="24" t="s">
        <v>13754</v>
      </c>
      <c r="C7358" s="24">
        <v>210</v>
      </c>
    </row>
    <row r="7359" spans="1:3" ht="16.5" customHeight="1" x14ac:dyDescent="0.3">
      <c r="A7359" s="26" t="s">
        <v>8218</v>
      </c>
      <c r="B7359" s="24" t="s">
        <v>13755</v>
      </c>
      <c r="C7359" s="24">
        <v>98</v>
      </c>
    </row>
    <row r="7360" spans="1:3" ht="16.5" customHeight="1" x14ac:dyDescent="0.3">
      <c r="A7360" s="26" t="s">
        <v>8219</v>
      </c>
      <c r="B7360" s="24" t="s">
        <v>13756</v>
      </c>
      <c r="C7360" s="25">
        <v>26564</v>
      </c>
    </row>
    <row r="7361" spans="1:3" ht="16.5" customHeight="1" x14ac:dyDescent="0.3">
      <c r="A7361" s="26" t="s">
        <v>8220</v>
      </c>
      <c r="B7361" s="24" t="s">
        <v>13757</v>
      </c>
      <c r="C7361" s="25">
        <v>23347</v>
      </c>
    </row>
    <row r="7362" spans="1:3" ht="16.5" customHeight="1" x14ac:dyDescent="0.3">
      <c r="A7362" s="26" t="s">
        <v>4463</v>
      </c>
      <c r="B7362" s="24" t="s">
        <v>4464</v>
      </c>
      <c r="C7362" s="24">
        <v>99</v>
      </c>
    </row>
    <row r="7363" spans="1:3" ht="16.5" customHeight="1" x14ac:dyDescent="0.3">
      <c r="A7363" s="26" t="s">
        <v>4465</v>
      </c>
      <c r="B7363" s="24" t="s">
        <v>4466</v>
      </c>
      <c r="C7363" s="24">
        <v>15.52</v>
      </c>
    </row>
    <row r="7364" spans="1:3" ht="16.5" customHeight="1" x14ac:dyDescent="0.3">
      <c r="A7364" s="26" t="s">
        <v>8221</v>
      </c>
      <c r="B7364" s="24" t="s">
        <v>4467</v>
      </c>
      <c r="C7364" s="24">
        <v>152</v>
      </c>
    </row>
    <row r="7365" spans="1:3" ht="16.5" customHeight="1" x14ac:dyDescent="0.3">
      <c r="A7365" s="26" t="s">
        <v>8222</v>
      </c>
      <c r="B7365" s="24" t="s">
        <v>13758</v>
      </c>
      <c r="C7365" s="25">
        <v>1038</v>
      </c>
    </row>
    <row r="7366" spans="1:3" ht="16.5" customHeight="1" x14ac:dyDescent="0.3">
      <c r="A7366" s="26" t="s">
        <v>4468</v>
      </c>
      <c r="B7366" s="24" t="s">
        <v>13759</v>
      </c>
      <c r="C7366" s="24">
        <v>47.67</v>
      </c>
    </row>
    <row r="7367" spans="1:3" ht="16.5" customHeight="1" x14ac:dyDescent="0.3">
      <c r="A7367" s="26" t="s">
        <v>4469</v>
      </c>
      <c r="B7367" s="24" t="s">
        <v>13760</v>
      </c>
      <c r="C7367" s="24">
        <v>98.45</v>
      </c>
    </row>
    <row r="7368" spans="1:3" ht="16.5" customHeight="1" x14ac:dyDescent="0.3">
      <c r="A7368" s="26" t="s">
        <v>8223</v>
      </c>
      <c r="B7368" s="24" t="s">
        <v>4470</v>
      </c>
      <c r="C7368" s="24">
        <v>163</v>
      </c>
    </row>
    <row r="7369" spans="1:3" ht="16.5" customHeight="1" x14ac:dyDescent="0.3">
      <c r="A7369" s="26" t="s">
        <v>8224</v>
      </c>
      <c r="B7369" s="24" t="s">
        <v>4471</v>
      </c>
      <c r="C7369" s="24">
        <v>46.37</v>
      </c>
    </row>
    <row r="7370" spans="1:3" ht="16.5" customHeight="1" x14ac:dyDescent="0.3">
      <c r="A7370" s="26" t="s">
        <v>8225</v>
      </c>
      <c r="B7370" s="24" t="s">
        <v>4472</v>
      </c>
      <c r="C7370" s="24">
        <v>333</v>
      </c>
    </row>
    <row r="7371" spans="1:3" ht="16.5" customHeight="1" x14ac:dyDescent="0.3">
      <c r="A7371" s="26" t="s">
        <v>4473</v>
      </c>
      <c r="B7371" s="24" t="s">
        <v>4474</v>
      </c>
      <c r="C7371" s="24">
        <v>226</v>
      </c>
    </row>
    <row r="7372" spans="1:3" ht="16.5" customHeight="1" x14ac:dyDescent="0.3">
      <c r="A7372" s="26" t="s">
        <v>4475</v>
      </c>
      <c r="B7372" s="24" t="s">
        <v>13761</v>
      </c>
      <c r="C7372" s="24">
        <v>13.28</v>
      </c>
    </row>
    <row r="7373" spans="1:3" ht="16.5" customHeight="1" x14ac:dyDescent="0.3">
      <c r="A7373" s="26" t="s">
        <v>8226</v>
      </c>
      <c r="B7373" s="24" t="s">
        <v>4476</v>
      </c>
      <c r="C7373" s="24">
        <v>8.18</v>
      </c>
    </row>
    <row r="7374" spans="1:3" ht="16.5" customHeight="1" x14ac:dyDescent="0.3">
      <c r="A7374" s="26" t="s">
        <v>4477</v>
      </c>
      <c r="B7374" s="24" t="s">
        <v>13762</v>
      </c>
      <c r="C7374" s="24">
        <v>9.5</v>
      </c>
    </row>
    <row r="7375" spans="1:3" ht="16.5" customHeight="1" x14ac:dyDescent="0.3">
      <c r="A7375" s="26" t="s">
        <v>8227</v>
      </c>
      <c r="B7375" s="24" t="s">
        <v>13763</v>
      </c>
      <c r="C7375" s="24">
        <v>160</v>
      </c>
    </row>
    <row r="7376" spans="1:3" ht="16.5" customHeight="1" x14ac:dyDescent="0.3">
      <c r="A7376" s="26" t="s">
        <v>8228</v>
      </c>
      <c r="B7376" s="24" t="s">
        <v>13764</v>
      </c>
      <c r="C7376" s="24">
        <v>222</v>
      </c>
    </row>
    <row r="7377" spans="1:3" ht="16.5" customHeight="1" x14ac:dyDescent="0.3">
      <c r="A7377" s="26" t="s">
        <v>8229</v>
      </c>
      <c r="B7377" s="24" t="s">
        <v>13765</v>
      </c>
      <c r="C7377" s="25">
        <v>1887</v>
      </c>
    </row>
    <row r="7378" spans="1:3" ht="16.5" customHeight="1" x14ac:dyDescent="0.3">
      <c r="A7378" s="26" t="s">
        <v>4478</v>
      </c>
      <c r="B7378" s="24" t="s">
        <v>13766</v>
      </c>
      <c r="C7378" s="24">
        <v>270</v>
      </c>
    </row>
    <row r="7379" spans="1:3" ht="16.5" customHeight="1" x14ac:dyDescent="0.3">
      <c r="A7379" s="26" t="s">
        <v>4479</v>
      </c>
      <c r="B7379" s="24" t="s">
        <v>4480</v>
      </c>
      <c r="C7379" s="25">
        <v>5417</v>
      </c>
    </row>
    <row r="7380" spans="1:3" ht="16.5" customHeight="1" x14ac:dyDescent="0.3">
      <c r="A7380" s="26" t="s">
        <v>8230</v>
      </c>
      <c r="B7380" s="24" t="s">
        <v>13767</v>
      </c>
      <c r="C7380" s="24">
        <v>7.0000000000000007E-2</v>
      </c>
    </row>
    <row r="7381" spans="1:3" ht="16.5" customHeight="1" x14ac:dyDescent="0.3">
      <c r="A7381" s="26" t="s">
        <v>4481</v>
      </c>
      <c r="B7381" s="24" t="s">
        <v>13768</v>
      </c>
      <c r="C7381" s="24">
        <v>2.36</v>
      </c>
    </row>
    <row r="7382" spans="1:3" ht="16.5" customHeight="1" x14ac:dyDescent="0.3">
      <c r="A7382" s="26" t="s">
        <v>4482</v>
      </c>
      <c r="B7382" s="24" t="s">
        <v>4483</v>
      </c>
      <c r="C7382" s="24">
        <v>36.090000000000003</v>
      </c>
    </row>
    <row r="7383" spans="1:3" ht="16.5" customHeight="1" x14ac:dyDescent="0.3">
      <c r="A7383" s="26" t="s">
        <v>4484</v>
      </c>
      <c r="B7383" s="24" t="s">
        <v>4485</v>
      </c>
      <c r="C7383" s="24">
        <v>7.31</v>
      </c>
    </row>
    <row r="7384" spans="1:3" ht="16.5" customHeight="1" x14ac:dyDescent="0.3">
      <c r="A7384" s="26" t="s">
        <v>8231</v>
      </c>
      <c r="B7384" s="24" t="s">
        <v>3363</v>
      </c>
      <c r="C7384" s="24">
        <v>50.11</v>
      </c>
    </row>
    <row r="7385" spans="1:3" ht="16.5" customHeight="1" x14ac:dyDescent="0.3">
      <c r="A7385" s="26" t="s">
        <v>8231</v>
      </c>
      <c r="B7385" s="24" t="s">
        <v>3363</v>
      </c>
      <c r="C7385" s="24">
        <v>50.11</v>
      </c>
    </row>
    <row r="7386" spans="1:3" ht="16.5" customHeight="1" x14ac:dyDescent="0.3">
      <c r="A7386" s="26" t="s">
        <v>8232</v>
      </c>
      <c r="B7386" s="24" t="s">
        <v>4486</v>
      </c>
      <c r="C7386" s="24">
        <v>129</v>
      </c>
    </row>
    <row r="7387" spans="1:3" ht="16.5" customHeight="1" x14ac:dyDescent="0.3">
      <c r="A7387" s="26" t="s">
        <v>4487</v>
      </c>
      <c r="B7387" s="24" t="s">
        <v>4488</v>
      </c>
      <c r="C7387" s="24">
        <v>30.72</v>
      </c>
    </row>
    <row r="7388" spans="1:3" ht="16.5" customHeight="1" x14ac:dyDescent="0.3">
      <c r="A7388" s="26" t="s">
        <v>4489</v>
      </c>
      <c r="B7388" s="24" t="s">
        <v>13769</v>
      </c>
      <c r="C7388" s="24">
        <v>3.21</v>
      </c>
    </row>
    <row r="7389" spans="1:3" ht="16.5" customHeight="1" x14ac:dyDescent="0.3">
      <c r="A7389" s="26" t="s">
        <v>8233</v>
      </c>
      <c r="B7389" s="24" t="s">
        <v>13770</v>
      </c>
      <c r="C7389" s="24">
        <v>390</v>
      </c>
    </row>
    <row r="7390" spans="1:3" ht="16.5" customHeight="1" x14ac:dyDescent="0.3">
      <c r="A7390" s="26" t="s">
        <v>4490</v>
      </c>
      <c r="B7390" s="24" t="s">
        <v>13771</v>
      </c>
      <c r="C7390" s="24">
        <v>280</v>
      </c>
    </row>
    <row r="7391" spans="1:3" ht="16.5" customHeight="1" x14ac:dyDescent="0.3">
      <c r="A7391" s="26" t="s">
        <v>4491</v>
      </c>
      <c r="B7391" s="24" t="s">
        <v>13772</v>
      </c>
      <c r="C7391" s="24">
        <v>25.37</v>
      </c>
    </row>
    <row r="7392" spans="1:3" ht="16.5" customHeight="1" x14ac:dyDescent="0.3">
      <c r="A7392" s="26" t="s">
        <v>4492</v>
      </c>
      <c r="B7392" s="24" t="s">
        <v>13773</v>
      </c>
      <c r="C7392" s="24">
        <v>77</v>
      </c>
    </row>
    <row r="7393" spans="1:3" ht="16.5" customHeight="1" x14ac:dyDescent="0.3">
      <c r="A7393" s="26" t="s">
        <v>4492</v>
      </c>
      <c r="B7393" s="24" t="s">
        <v>13773</v>
      </c>
      <c r="C7393" s="24">
        <v>77</v>
      </c>
    </row>
    <row r="7394" spans="1:3" ht="16.5" customHeight="1" x14ac:dyDescent="0.3">
      <c r="A7394" s="26" t="s">
        <v>4493</v>
      </c>
      <c r="B7394" s="24" t="s">
        <v>13774</v>
      </c>
      <c r="C7394" s="24">
        <v>118</v>
      </c>
    </row>
    <row r="7395" spans="1:3" ht="16.5" customHeight="1" x14ac:dyDescent="0.3">
      <c r="A7395" s="26" t="s">
        <v>4493</v>
      </c>
      <c r="B7395" s="24" t="s">
        <v>13774</v>
      </c>
      <c r="C7395" s="24">
        <v>118</v>
      </c>
    </row>
    <row r="7396" spans="1:3" ht="16.5" customHeight="1" x14ac:dyDescent="0.3">
      <c r="A7396" s="26" t="s">
        <v>4494</v>
      </c>
      <c r="B7396" s="24" t="s">
        <v>4495</v>
      </c>
      <c r="C7396" s="24">
        <v>85</v>
      </c>
    </row>
    <row r="7397" spans="1:3" ht="16.5" customHeight="1" x14ac:dyDescent="0.3">
      <c r="A7397" s="26" t="s">
        <v>4494</v>
      </c>
      <c r="B7397" s="24" t="s">
        <v>4495</v>
      </c>
      <c r="C7397" s="24">
        <v>85</v>
      </c>
    </row>
    <row r="7398" spans="1:3" ht="16.5" customHeight="1" x14ac:dyDescent="0.3">
      <c r="A7398" s="26" t="s">
        <v>4494</v>
      </c>
      <c r="B7398" s="24" t="s">
        <v>4495</v>
      </c>
      <c r="C7398" s="24">
        <v>85</v>
      </c>
    </row>
    <row r="7399" spans="1:3" ht="16.5" customHeight="1" x14ac:dyDescent="0.3">
      <c r="A7399" s="26" t="s">
        <v>4496</v>
      </c>
      <c r="B7399" s="24" t="s">
        <v>4497</v>
      </c>
      <c r="C7399" s="24">
        <v>68</v>
      </c>
    </row>
    <row r="7400" spans="1:3" ht="16.5" customHeight="1" x14ac:dyDescent="0.3">
      <c r="A7400" s="26" t="s">
        <v>4496</v>
      </c>
      <c r="B7400" s="24" t="s">
        <v>4497</v>
      </c>
      <c r="C7400" s="24">
        <v>68</v>
      </c>
    </row>
    <row r="7401" spans="1:3" ht="16.5" customHeight="1" x14ac:dyDescent="0.3">
      <c r="A7401" s="26" t="s">
        <v>4496</v>
      </c>
      <c r="B7401" s="24" t="s">
        <v>4497</v>
      </c>
      <c r="C7401" s="24">
        <v>68</v>
      </c>
    </row>
    <row r="7402" spans="1:3" ht="16.5" customHeight="1" x14ac:dyDescent="0.3">
      <c r="A7402" s="26" t="s">
        <v>4498</v>
      </c>
      <c r="B7402" s="24" t="s">
        <v>13775</v>
      </c>
      <c r="C7402" s="24">
        <v>28.5</v>
      </c>
    </row>
    <row r="7403" spans="1:3" ht="16.5" customHeight="1" x14ac:dyDescent="0.3">
      <c r="A7403" s="26" t="s">
        <v>4499</v>
      </c>
      <c r="B7403" s="24" t="s">
        <v>13776</v>
      </c>
      <c r="C7403" s="24">
        <v>37.86</v>
      </c>
    </row>
    <row r="7404" spans="1:3" ht="16.5" customHeight="1" x14ac:dyDescent="0.3">
      <c r="A7404" s="26" t="s">
        <v>8234</v>
      </c>
      <c r="B7404" s="24" t="s">
        <v>13777</v>
      </c>
      <c r="C7404" s="24">
        <v>11.62</v>
      </c>
    </row>
    <row r="7405" spans="1:3" ht="16.5" customHeight="1" x14ac:dyDescent="0.3">
      <c r="A7405" s="26" t="s">
        <v>4500</v>
      </c>
      <c r="B7405" s="24" t="s">
        <v>13778</v>
      </c>
      <c r="C7405" s="24">
        <v>1.41</v>
      </c>
    </row>
    <row r="7406" spans="1:3" ht="16.5" customHeight="1" x14ac:dyDescent="0.3">
      <c r="A7406" s="26" t="s">
        <v>8235</v>
      </c>
      <c r="B7406" s="24" t="s">
        <v>13779</v>
      </c>
      <c r="C7406" s="25">
        <v>2004</v>
      </c>
    </row>
    <row r="7407" spans="1:3" ht="16.5" customHeight="1" x14ac:dyDescent="0.3">
      <c r="A7407" s="26" t="s">
        <v>8235</v>
      </c>
      <c r="B7407" s="24" t="s">
        <v>13779</v>
      </c>
      <c r="C7407" s="25">
        <v>2004</v>
      </c>
    </row>
    <row r="7408" spans="1:3" ht="16.5" customHeight="1" x14ac:dyDescent="0.3">
      <c r="A7408" s="26" t="s">
        <v>4501</v>
      </c>
      <c r="B7408" s="24" t="s">
        <v>4502</v>
      </c>
      <c r="C7408" s="24">
        <v>469</v>
      </c>
    </row>
    <row r="7409" spans="1:3" ht="16.5" customHeight="1" x14ac:dyDescent="0.3">
      <c r="A7409" s="26" t="s">
        <v>4501</v>
      </c>
      <c r="B7409" s="24" t="s">
        <v>4502</v>
      </c>
      <c r="C7409" s="24">
        <v>469</v>
      </c>
    </row>
    <row r="7410" spans="1:3" ht="16.5" customHeight="1" x14ac:dyDescent="0.3">
      <c r="A7410" s="26" t="s">
        <v>4503</v>
      </c>
      <c r="B7410" s="24" t="s">
        <v>13780</v>
      </c>
      <c r="C7410" s="24">
        <v>5.15</v>
      </c>
    </row>
    <row r="7411" spans="1:3" ht="16.5" customHeight="1" x14ac:dyDescent="0.3">
      <c r="A7411" s="26" t="s">
        <v>8236</v>
      </c>
      <c r="B7411" s="24" t="s">
        <v>4505</v>
      </c>
      <c r="C7411" s="24">
        <v>313</v>
      </c>
    </row>
    <row r="7412" spans="1:3" ht="16.5" customHeight="1" x14ac:dyDescent="0.3">
      <c r="A7412" s="26" t="s">
        <v>8237</v>
      </c>
      <c r="B7412" s="24" t="s">
        <v>4506</v>
      </c>
      <c r="C7412" s="24">
        <v>25.11</v>
      </c>
    </row>
    <row r="7413" spans="1:3" ht="16.5" customHeight="1" x14ac:dyDescent="0.3">
      <c r="A7413" s="26" t="s">
        <v>8238</v>
      </c>
      <c r="B7413" s="24" t="s">
        <v>4507</v>
      </c>
      <c r="C7413" s="24">
        <v>44.77</v>
      </c>
    </row>
    <row r="7414" spans="1:3" ht="16.5" customHeight="1" x14ac:dyDescent="0.3">
      <c r="A7414" s="26" t="s">
        <v>4508</v>
      </c>
      <c r="B7414" s="24" t="s">
        <v>4509</v>
      </c>
      <c r="C7414" s="24">
        <v>11.53</v>
      </c>
    </row>
    <row r="7415" spans="1:3" ht="16.5" customHeight="1" x14ac:dyDescent="0.3">
      <c r="A7415" s="26" t="s">
        <v>4510</v>
      </c>
      <c r="B7415" s="24" t="s">
        <v>13781</v>
      </c>
      <c r="C7415" s="24">
        <v>10.92</v>
      </c>
    </row>
    <row r="7416" spans="1:3" ht="16.5" customHeight="1" x14ac:dyDescent="0.3">
      <c r="A7416" s="26" t="s">
        <v>4511</v>
      </c>
      <c r="B7416" s="24" t="s">
        <v>4512</v>
      </c>
      <c r="C7416" s="24">
        <v>67.39</v>
      </c>
    </row>
    <row r="7417" spans="1:3" ht="16.5" customHeight="1" x14ac:dyDescent="0.3">
      <c r="A7417" s="26" t="s">
        <v>8239</v>
      </c>
      <c r="B7417" s="24" t="s">
        <v>13782</v>
      </c>
      <c r="C7417" s="24">
        <v>242</v>
      </c>
    </row>
    <row r="7418" spans="1:3" ht="16.5" customHeight="1" x14ac:dyDescent="0.3">
      <c r="A7418" s="26" t="s">
        <v>8240</v>
      </c>
      <c r="B7418" s="24" t="s">
        <v>4513</v>
      </c>
      <c r="C7418" s="24">
        <v>13.29</v>
      </c>
    </row>
    <row r="7419" spans="1:3" ht="16.5" customHeight="1" x14ac:dyDescent="0.3">
      <c r="A7419" s="26" t="s">
        <v>4514</v>
      </c>
      <c r="B7419" s="24" t="s">
        <v>13783</v>
      </c>
      <c r="C7419" s="24">
        <v>41.73</v>
      </c>
    </row>
    <row r="7420" spans="1:3" ht="16.5" customHeight="1" x14ac:dyDescent="0.3">
      <c r="A7420" s="26" t="s">
        <v>4514</v>
      </c>
      <c r="B7420" s="24" t="s">
        <v>13783</v>
      </c>
      <c r="C7420" s="24">
        <v>41.73</v>
      </c>
    </row>
    <row r="7421" spans="1:3" ht="16.5" customHeight="1" x14ac:dyDescent="0.3">
      <c r="A7421" s="26" t="s">
        <v>4515</v>
      </c>
      <c r="B7421" s="24" t="s">
        <v>13784</v>
      </c>
      <c r="C7421" s="24">
        <v>84</v>
      </c>
    </row>
    <row r="7422" spans="1:3" ht="16.5" customHeight="1" x14ac:dyDescent="0.3">
      <c r="A7422" s="26" t="s">
        <v>4516</v>
      </c>
      <c r="B7422" s="24" t="s">
        <v>4504</v>
      </c>
      <c r="C7422" s="24">
        <v>410</v>
      </c>
    </row>
    <row r="7423" spans="1:3" ht="16.5" customHeight="1" x14ac:dyDescent="0.3">
      <c r="A7423" s="26" t="s">
        <v>8241</v>
      </c>
      <c r="B7423" s="24" t="s">
        <v>4505</v>
      </c>
      <c r="C7423" s="24">
        <v>410</v>
      </c>
    </row>
    <row r="7424" spans="1:3" ht="16.5" customHeight="1" x14ac:dyDescent="0.3">
      <c r="A7424" s="26" t="s">
        <v>4517</v>
      </c>
      <c r="B7424" s="24" t="s">
        <v>4518</v>
      </c>
      <c r="C7424" s="24">
        <v>163</v>
      </c>
    </row>
    <row r="7425" spans="1:3" ht="16.5" customHeight="1" x14ac:dyDescent="0.3">
      <c r="A7425" s="26" t="s">
        <v>4519</v>
      </c>
      <c r="B7425" s="24" t="s">
        <v>13785</v>
      </c>
      <c r="C7425" s="24">
        <v>186</v>
      </c>
    </row>
    <row r="7426" spans="1:3" ht="16.5" customHeight="1" x14ac:dyDescent="0.3">
      <c r="A7426" s="26" t="s">
        <v>8242</v>
      </c>
      <c r="B7426" s="24" t="s">
        <v>4520</v>
      </c>
      <c r="C7426" s="24">
        <v>100</v>
      </c>
    </row>
    <row r="7427" spans="1:3" ht="16.5" customHeight="1" x14ac:dyDescent="0.3">
      <c r="A7427" s="26" t="s">
        <v>4521</v>
      </c>
      <c r="B7427" s="24" t="s">
        <v>13786</v>
      </c>
      <c r="C7427" s="24">
        <v>35.950000000000003</v>
      </c>
    </row>
    <row r="7428" spans="1:3" ht="16.5" customHeight="1" x14ac:dyDescent="0.3">
      <c r="A7428" s="26" t="s">
        <v>4522</v>
      </c>
      <c r="B7428" s="24" t="s">
        <v>4523</v>
      </c>
      <c r="C7428" s="24">
        <v>140</v>
      </c>
    </row>
    <row r="7429" spans="1:3" ht="16.5" customHeight="1" x14ac:dyDescent="0.3">
      <c r="A7429" s="26" t="s">
        <v>4522</v>
      </c>
      <c r="B7429" s="24" t="s">
        <v>4523</v>
      </c>
      <c r="C7429" s="24">
        <v>140</v>
      </c>
    </row>
    <row r="7430" spans="1:3" ht="16.5" customHeight="1" x14ac:dyDescent="0.3">
      <c r="A7430" s="26" t="s">
        <v>4524</v>
      </c>
      <c r="B7430" s="24" t="s">
        <v>13787</v>
      </c>
      <c r="C7430" s="24">
        <v>201</v>
      </c>
    </row>
    <row r="7431" spans="1:3" ht="16.5" customHeight="1" x14ac:dyDescent="0.3">
      <c r="A7431" s="26" t="s">
        <v>4524</v>
      </c>
      <c r="B7431" s="24" t="s">
        <v>13787</v>
      </c>
      <c r="C7431" s="24">
        <v>201</v>
      </c>
    </row>
    <row r="7432" spans="1:3" ht="16.5" customHeight="1" x14ac:dyDescent="0.3">
      <c r="A7432" s="26" t="s">
        <v>8243</v>
      </c>
      <c r="B7432" s="24" t="s">
        <v>4525</v>
      </c>
      <c r="C7432" s="24">
        <v>97</v>
      </c>
    </row>
    <row r="7433" spans="1:3" ht="16.5" customHeight="1" x14ac:dyDescent="0.3">
      <c r="A7433" s="26" t="s">
        <v>8244</v>
      </c>
      <c r="B7433" s="24" t="s">
        <v>13788</v>
      </c>
      <c r="C7433" s="24">
        <v>103</v>
      </c>
    </row>
    <row r="7434" spans="1:3" ht="16.5" customHeight="1" x14ac:dyDescent="0.3">
      <c r="A7434" s="26" t="s">
        <v>8244</v>
      </c>
      <c r="B7434" s="24" t="s">
        <v>13788</v>
      </c>
      <c r="C7434" s="24">
        <v>103</v>
      </c>
    </row>
    <row r="7435" spans="1:3" ht="16.5" customHeight="1" x14ac:dyDescent="0.3">
      <c r="A7435" s="26" t="s">
        <v>8245</v>
      </c>
      <c r="B7435" s="24" t="s">
        <v>13789</v>
      </c>
      <c r="C7435" s="24">
        <v>111</v>
      </c>
    </row>
    <row r="7436" spans="1:3" ht="16.5" customHeight="1" x14ac:dyDescent="0.3">
      <c r="A7436" s="26" t="s">
        <v>8245</v>
      </c>
      <c r="B7436" s="24" t="s">
        <v>13789</v>
      </c>
      <c r="C7436" s="24">
        <v>111</v>
      </c>
    </row>
    <row r="7437" spans="1:3" ht="16.5" customHeight="1" x14ac:dyDescent="0.3">
      <c r="A7437" s="26" t="s">
        <v>8245</v>
      </c>
      <c r="B7437" s="24" t="s">
        <v>13789</v>
      </c>
      <c r="C7437" s="24">
        <v>111</v>
      </c>
    </row>
    <row r="7438" spans="1:3" ht="16.5" customHeight="1" x14ac:dyDescent="0.3">
      <c r="A7438" s="26" t="s">
        <v>4526</v>
      </c>
      <c r="B7438" s="24" t="s">
        <v>13790</v>
      </c>
      <c r="C7438" s="24">
        <v>233</v>
      </c>
    </row>
    <row r="7439" spans="1:3" ht="16.5" customHeight="1" x14ac:dyDescent="0.3">
      <c r="A7439" s="26" t="s">
        <v>4526</v>
      </c>
      <c r="B7439" s="24" t="s">
        <v>13790</v>
      </c>
      <c r="C7439" s="24">
        <v>233</v>
      </c>
    </row>
    <row r="7440" spans="1:3" ht="16.5" customHeight="1" x14ac:dyDescent="0.3">
      <c r="A7440" s="26" t="s">
        <v>8246</v>
      </c>
      <c r="B7440" s="24" t="s">
        <v>13791</v>
      </c>
      <c r="C7440" s="24">
        <v>125</v>
      </c>
    </row>
    <row r="7441" spans="1:3" ht="16.5" customHeight="1" x14ac:dyDescent="0.3">
      <c r="A7441" s="26" t="s">
        <v>8246</v>
      </c>
      <c r="B7441" s="24" t="s">
        <v>13791</v>
      </c>
      <c r="C7441" s="24">
        <v>125</v>
      </c>
    </row>
    <row r="7442" spans="1:3" ht="16.5" customHeight="1" x14ac:dyDescent="0.3">
      <c r="A7442" s="26" t="s">
        <v>8247</v>
      </c>
      <c r="B7442" s="24" t="s">
        <v>13792</v>
      </c>
      <c r="C7442" s="24">
        <v>163</v>
      </c>
    </row>
    <row r="7443" spans="1:3" ht="16.5" customHeight="1" x14ac:dyDescent="0.3">
      <c r="A7443" s="26" t="s">
        <v>4527</v>
      </c>
      <c r="B7443" s="24" t="s">
        <v>4528</v>
      </c>
      <c r="C7443" s="24">
        <v>8.9600000000000009</v>
      </c>
    </row>
    <row r="7444" spans="1:3" ht="16.5" customHeight="1" x14ac:dyDescent="0.3">
      <c r="A7444" s="26" t="s">
        <v>4529</v>
      </c>
      <c r="B7444" s="24" t="s">
        <v>13793</v>
      </c>
      <c r="C7444" s="24">
        <v>63.46</v>
      </c>
    </row>
    <row r="7445" spans="1:3" ht="16.5" customHeight="1" x14ac:dyDescent="0.3">
      <c r="A7445" s="26" t="s">
        <v>4530</v>
      </c>
      <c r="B7445" s="24" t="s">
        <v>4531</v>
      </c>
      <c r="C7445" s="24">
        <v>252</v>
      </c>
    </row>
    <row r="7446" spans="1:3" ht="16.5" customHeight="1" x14ac:dyDescent="0.3">
      <c r="A7446" s="26" t="s">
        <v>8248</v>
      </c>
      <c r="B7446" s="24" t="s">
        <v>13794</v>
      </c>
      <c r="C7446" s="24">
        <v>297</v>
      </c>
    </row>
    <row r="7447" spans="1:3" ht="16.5" customHeight="1" x14ac:dyDescent="0.3">
      <c r="A7447" s="26" t="s">
        <v>8248</v>
      </c>
      <c r="B7447" s="24" t="s">
        <v>13794</v>
      </c>
      <c r="C7447" s="24">
        <v>297</v>
      </c>
    </row>
    <row r="7448" spans="1:3" ht="16.5" customHeight="1" x14ac:dyDescent="0.3">
      <c r="A7448" s="26" t="s">
        <v>8249</v>
      </c>
      <c r="B7448" s="24" t="s">
        <v>13795</v>
      </c>
      <c r="C7448" s="24">
        <v>785</v>
      </c>
    </row>
    <row r="7449" spans="1:3" ht="16.5" customHeight="1" x14ac:dyDescent="0.3">
      <c r="A7449" s="26" t="s">
        <v>4532</v>
      </c>
      <c r="B7449" s="24" t="s">
        <v>13796</v>
      </c>
      <c r="C7449" s="24">
        <v>189</v>
      </c>
    </row>
    <row r="7450" spans="1:3" ht="16.5" customHeight="1" x14ac:dyDescent="0.3">
      <c r="A7450" s="26" t="s">
        <v>8250</v>
      </c>
      <c r="B7450" s="24" t="s">
        <v>13797</v>
      </c>
      <c r="C7450" s="24">
        <v>201</v>
      </c>
    </row>
    <row r="7451" spans="1:3" ht="16.5" customHeight="1" x14ac:dyDescent="0.3">
      <c r="A7451" s="26" t="s">
        <v>8251</v>
      </c>
      <c r="B7451" s="24" t="s">
        <v>13798</v>
      </c>
      <c r="C7451" s="24">
        <v>611</v>
      </c>
    </row>
    <row r="7452" spans="1:3" ht="16.5" customHeight="1" x14ac:dyDescent="0.3">
      <c r="A7452" s="26" t="s">
        <v>8251</v>
      </c>
      <c r="B7452" s="24" t="s">
        <v>13798</v>
      </c>
      <c r="C7452" s="24">
        <v>611</v>
      </c>
    </row>
    <row r="7453" spans="1:3" ht="16.5" customHeight="1" x14ac:dyDescent="0.3">
      <c r="A7453" s="26" t="s">
        <v>4533</v>
      </c>
      <c r="B7453" s="24" t="s">
        <v>13799</v>
      </c>
      <c r="C7453" s="24">
        <v>241</v>
      </c>
    </row>
    <row r="7454" spans="1:3" ht="16.5" customHeight="1" x14ac:dyDescent="0.3">
      <c r="A7454" s="26" t="s">
        <v>4533</v>
      </c>
      <c r="B7454" s="24" t="s">
        <v>13799</v>
      </c>
      <c r="C7454" s="24">
        <v>241</v>
      </c>
    </row>
    <row r="7455" spans="1:3" ht="16.5" customHeight="1" x14ac:dyDescent="0.3">
      <c r="A7455" s="26" t="s">
        <v>8252</v>
      </c>
      <c r="B7455" s="24" t="s">
        <v>13800</v>
      </c>
      <c r="C7455" s="24">
        <v>102</v>
      </c>
    </row>
    <row r="7456" spans="1:3" ht="16.5" customHeight="1" x14ac:dyDescent="0.3">
      <c r="A7456" s="26" t="s">
        <v>8253</v>
      </c>
      <c r="B7456" s="24" t="s">
        <v>4534</v>
      </c>
      <c r="C7456" s="24">
        <v>152</v>
      </c>
    </row>
    <row r="7457" spans="1:3" ht="16.5" customHeight="1" x14ac:dyDescent="0.3">
      <c r="A7457" s="26" t="s">
        <v>8253</v>
      </c>
      <c r="B7457" s="24" t="s">
        <v>4534</v>
      </c>
      <c r="C7457" s="24">
        <v>152</v>
      </c>
    </row>
    <row r="7458" spans="1:3" ht="16.5" customHeight="1" x14ac:dyDescent="0.3">
      <c r="A7458" s="26" t="s">
        <v>8254</v>
      </c>
      <c r="B7458" s="24" t="s">
        <v>13801</v>
      </c>
      <c r="C7458" s="24">
        <v>581</v>
      </c>
    </row>
    <row r="7459" spans="1:3" ht="16.5" customHeight="1" x14ac:dyDescent="0.3">
      <c r="A7459" s="26" t="s">
        <v>8254</v>
      </c>
      <c r="B7459" s="24" t="s">
        <v>13801</v>
      </c>
      <c r="C7459" s="24">
        <v>581</v>
      </c>
    </row>
    <row r="7460" spans="1:3" ht="16.5" customHeight="1" x14ac:dyDescent="0.3">
      <c r="A7460" s="26" t="s">
        <v>8255</v>
      </c>
      <c r="B7460" s="24" t="s">
        <v>4535</v>
      </c>
      <c r="C7460" s="25">
        <v>2308</v>
      </c>
    </row>
    <row r="7461" spans="1:3" ht="16.5" customHeight="1" x14ac:dyDescent="0.3">
      <c r="A7461" s="26" t="s">
        <v>8256</v>
      </c>
      <c r="B7461" s="24" t="s">
        <v>4536</v>
      </c>
      <c r="C7461" s="25">
        <v>1469</v>
      </c>
    </row>
    <row r="7462" spans="1:3" ht="16.5" customHeight="1" x14ac:dyDescent="0.3">
      <c r="A7462" s="26" t="s">
        <v>4537</v>
      </c>
      <c r="B7462" s="24" t="s">
        <v>13802</v>
      </c>
      <c r="C7462" s="24">
        <v>350</v>
      </c>
    </row>
    <row r="7463" spans="1:3" ht="16.5" customHeight="1" x14ac:dyDescent="0.3">
      <c r="A7463" s="26" t="s">
        <v>4537</v>
      </c>
      <c r="B7463" s="24" t="s">
        <v>13802</v>
      </c>
      <c r="C7463" s="24">
        <v>350</v>
      </c>
    </row>
    <row r="7464" spans="1:3" ht="16.5" customHeight="1" x14ac:dyDescent="0.3">
      <c r="A7464" s="26" t="s">
        <v>4538</v>
      </c>
      <c r="B7464" s="24" t="s">
        <v>13803</v>
      </c>
      <c r="C7464" s="24">
        <v>481</v>
      </c>
    </row>
    <row r="7465" spans="1:3" ht="16.5" customHeight="1" x14ac:dyDescent="0.3">
      <c r="A7465" s="26" t="s">
        <v>4538</v>
      </c>
      <c r="B7465" s="24" t="s">
        <v>13803</v>
      </c>
      <c r="C7465" s="24">
        <v>481</v>
      </c>
    </row>
    <row r="7466" spans="1:3" ht="16.5" customHeight="1" x14ac:dyDescent="0.3">
      <c r="A7466" s="26" t="s">
        <v>4539</v>
      </c>
      <c r="B7466" s="24" t="s">
        <v>4540</v>
      </c>
      <c r="C7466" s="24">
        <v>464</v>
      </c>
    </row>
    <row r="7467" spans="1:3" ht="16.5" customHeight="1" x14ac:dyDescent="0.3">
      <c r="A7467" s="26" t="s">
        <v>4539</v>
      </c>
      <c r="B7467" s="24" t="s">
        <v>4540</v>
      </c>
      <c r="C7467" s="24">
        <v>464</v>
      </c>
    </row>
    <row r="7468" spans="1:3" ht="16.5" customHeight="1" x14ac:dyDescent="0.3">
      <c r="A7468" s="26" t="s">
        <v>4541</v>
      </c>
      <c r="B7468" s="24" t="s">
        <v>4542</v>
      </c>
      <c r="C7468" s="24">
        <v>354</v>
      </c>
    </row>
    <row r="7469" spans="1:3" ht="16.5" customHeight="1" x14ac:dyDescent="0.3">
      <c r="A7469" s="26" t="s">
        <v>4541</v>
      </c>
      <c r="B7469" s="24" t="s">
        <v>4542</v>
      </c>
      <c r="C7469" s="24">
        <v>354</v>
      </c>
    </row>
    <row r="7470" spans="1:3" ht="16.5" customHeight="1" x14ac:dyDescent="0.3">
      <c r="A7470" s="26" t="s">
        <v>4541</v>
      </c>
      <c r="B7470" s="24" t="s">
        <v>4542</v>
      </c>
      <c r="C7470" s="24">
        <v>354</v>
      </c>
    </row>
    <row r="7471" spans="1:3" ht="16.5" customHeight="1" x14ac:dyDescent="0.3">
      <c r="A7471" s="26" t="s">
        <v>8257</v>
      </c>
      <c r="B7471" s="24" t="s">
        <v>4543</v>
      </c>
      <c r="C7471" s="24">
        <v>70.73</v>
      </c>
    </row>
    <row r="7472" spans="1:3" ht="16.5" customHeight="1" x14ac:dyDescent="0.3">
      <c r="A7472" s="26" t="s">
        <v>8257</v>
      </c>
      <c r="B7472" s="24" t="s">
        <v>4543</v>
      </c>
      <c r="C7472" s="24">
        <v>70.73</v>
      </c>
    </row>
    <row r="7473" spans="1:3" ht="16.5" customHeight="1" x14ac:dyDescent="0.3">
      <c r="A7473" s="26" t="s">
        <v>4544</v>
      </c>
      <c r="B7473" s="24" t="s">
        <v>13804</v>
      </c>
      <c r="C7473" s="24">
        <v>9.4600000000000009</v>
      </c>
    </row>
    <row r="7474" spans="1:3" ht="16.5" customHeight="1" x14ac:dyDescent="0.3">
      <c r="A7474" s="26" t="s">
        <v>4544</v>
      </c>
      <c r="B7474" s="24" t="s">
        <v>13804</v>
      </c>
      <c r="C7474" s="24">
        <v>9.4600000000000009</v>
      </c>
    </row>
    <row r="7475" spans="1:3" ht="16.5" customHeight="1" x14ac:dyDescent="0.3">
      <c r="A7475" s="26" t="s">
        <v>4545</v>
      </c>
      <c r="B7475" s="24" t="s">
        <v>13805</v>
      </c>
      <c r="C7475" s="24">
        <v>159</v>
      </c>
    </row>
    <row r="7476" spans="1:3" ht="16.5" customHeight="1" x14ac:dyDescent="0.3">
      <c r="A7476" s="26" t="s">
        <v>8258</v>
      </c>
      <c r="B7476" s="24" t="s">
        <v>13806</v>
      </c>
      <c r="C7476" s="24">
        <v>186</v>
      </c>
    </row>
    <row r="7477" spans="1:3" ht="16.5" customHeight="1" x14ac:dyDescent="0.3">
      <c r="A7477" s="26" t="s">
        <v>4546</v>
      </c>
      <c r="B7477" s="24" t="s">
        <v>4547</v>
      </c>
      <c r="C7477" s="24">
        <v>77.930000000000007</v>
      </c>
    </row>
    <row r="7478" spans="1:3" ht="16.5" customHeight="1" x14ac:dyDescent="0.3">
      <c r="A7478" s="26" t="s">
        <v>4548</v>
      </c>
      <c r="B7478" s="24" t="s">
        <v>4549</v>
      </c>
      <c r="C7478" s="24">
        <v>217</v>
      </c>
    </row>
    <row r="7479" spans="1:3" ht="16.5" customHeight="1" x14ac:dyDescent="0.3">
      <c r="A7479" s="26" t="s">
        <v>4548</v>
      </c>
      <c r="B7479" s="24" t="s">
        <v>4549</v>
      </c>
      <c r="C7479" s="24">
        <v>217</v>
      </c>
    </row>
    <row r="7480" spans="1:3" ht="16.5" customHeight="1" x14ac:dyDescent="0.3">
      <c r="A7480" s="26" t="s">
        <v>4550</v>
      </c>
      <c r="B7480" s="24" t="s">
        <v>4551</v>
      </c>
      <c r="C7480" s="24">
        <v>48.34</v>
      </c>
    </row>
    <row r="7481" spans="1:3" ht="16.5" customHeight="1" x14ac:dyDescent="0.3">
      <c r="A7481" s="26" t="s">
        <v>4550</v>
      </c>
      <c r="B7481" s="24" t="s">
        <v>4551</v>
      </c>
      <c r="C7481" s="24">
        <v>48.34</v>
      </c>
    </row>
    <row r="7482" spans="1:3" ht="16.5" customHeight="1" x14ac:dyDescent="0.3">
      <c r="A7482" s="26" t="s">
        <v>4552</v>
      </c>
      <c r="B7482" s="24" t="s">
        <v>13807</v>
      </c>
      <c r="C7482" s="24">
        <v>77</v>
      </c>
    </row>
    <row r="7483" spans="1:3" ht="16.5" customHeight="1" x14ac:dyDescent="0.3">
      <c r="A7483" s="26" t="s">
        <v>8259</v>
      </c>
      <c r="B7483" s="24" t="s">
        <v>13808</v>
      </c>
      <c r="C7483" s="25">
        <v>1358</v>
      </c>
    </row>
    <row r="7484" spans="1:3" ht="16.5" customHeight="1" x14ac:dyDescent="0.3">
      <c r="A7484" s="26" t="s">
        <v>4553</v>
      </c>
      <c r="B7484" s="24" t="s">
        <v>13809</v>
      </c>
      <c r="C7484" s="25">
        <v>1327</v>
      </c>
    </row>
    <row r="7485" spans="1:3" ht="16.5" customHeight="1" x14ac:dyDescent="0.3">
      <c r="A7485" s="26" t="s">
        <v>4554</v>
      </c>
      <c r="B7485" s="24" t="s">
        <v>13810</v>
      </c>
      <c r="C7485" s="24">
        <v>881</v>
      </c>
    </row>
    <row r="7486" spans="1:3" ht="16.5" customHeight="1" x14ac:dyDescent="0.3">
      <c r="A7486" s="26" t="s">
        <v>4555</v>
      </c>
      <c r="B7486" s="24" t="s">
        <v>4556</v>
      </c>
      <c r="C7486" s="24">
        <v>24.36</v>
      </c>
    </row>
    <row r="7487" spans="1:3" ht="16.5" customHeight="1" x14ac:dyDescent="0.3">
      <c r="A7487" s="26" t="s">
        <v>4557</v>
      </c>
      <c r="B7487" s="24" t="s">
        <v>4558</v>
      </c>
      <c r="C7487" s="24">
        <v>46.4</v>
      </c>
    </row>
    <row r="7488" spans="1:3" ht="16.5" customHeight="1" x14ac:dyDescent="0.3">
      <c r="A7488" s="26" t="s">
        <v>8260</v>
      </c>
      <c r="B7488" s="24" t="s">
        <v>13811</v>
      </c>
      <c r="C7488" s="24">
        <v>56.52</v>
      </c>
    </row>
    <row r="7489" spans="1:3" ht="16.5" customHeight="1" x14ac:dyDescent="0.3">
      <c r="A7489" s="26" t="s">
        <v>8261</v>
      </c>
      <c r="B7489" s="24" t="s">
        <v>4504</v>
      </c>
      <c r="C7489" s="24">
        <v>410</v>
      </c>
    </row>
    <row r="7490" spans="1:3" ht="16.5" customHeight="1" x14ac:dyDescent="0.3">
      <c r="A7490" s="26" t="s">
        <v>8262</v>
      </c>
      <c r="B7490" s="24" t="s">
        <v>4505</v>
      </c>
      <c r="C7490" s="24">
        <v>410</v>
      </c>
    </row>
    <row r="7491" spans="1:3" ht="16.5" customHeight="1" x14ac:dyDescent="0.3">
      <c r="A7491" s="26" t="s">
        <v>8263</v>
      </c>
      <c r="B7491" s="24" t="s">
        <v>4559</v>
      </c>
      <c r="C7491" s="24">
        <v>19.11</v>
      </c>
    </row>
    <row r="7492" spans="1:3" ht="16.5" customHeight="1" x14ac:dyDescent="0.3">
      <c r="A7492" s="26" t="s">
        <v>8264</v>
      </c>
      <c r="B7492" s="24" t="s">
        <v>4560</v>
      </c>
      <c r="C7492" s="24">
        <v>9.66</v>
      </c>
    </row>
    <row r="7493" spans="1:3" ht="16.5" customHeight="1" x14ac:dyDescent="0.3">
      <c r="A7493" s="26" t="s">
        <v>4561</v>
      </c>
      <c r="B7493" s="24" t="s">
        <v>4562</v>
      </c>
      <c r="C7493" s="24">
        <v>173</v>
      </c>
    </row>
    <row r="7494" spans="1:3" ht="16.5" customHeight="1" x14ac:dyDescent="0.3">
      <c r="A7494" s="26" t="s">
        <v>4561</v>
      </c>
      <c r="B7494" s="24" t="s">
        <v>4562</v>
      </c>
      <c r="C7494" s="24">
        <v>173</v>
      </c>
    </row>
    <row r="7495" spans="1:3" ht="16.5" customHeight="1" x14ac:dyDescent="0.3">
      <c r="A7495" s="26" t="s">
        <v>8265</v>
      </c>
      <c r="B7495" s="24" t="s">
        <v>4563</v>
      </c>
      <c r="C7495" s="24">
        <v>456</v>
      </c>
    </row>
    <row r="7496" spans="1:3" ht="16.5" customHeight="1" x14ac:dyDescent="0.3">
      <c r="A7496" s="26" t="s">
        <v>8266</v>
      </c>
      <c r="B7496" s="24" t="s">
        <v>4564</v>
      </c>
      <c r="C7496" s="24">
        <v>456</v>
      </c>
    </row>
    <row r="7497" spans="1:3" ht="16.5" customHeight="1" x14ac:dyDescent="0.3">
      <c r="A7497" s="26" t="s">
        <v>8267</v>
      </c>
      <c r="B7497" s="24" t="s">
        <v>4565</v>
      </c>
      <c r="C7497" s="24">
        <v>46.65</v>
      </c>
    </row>
    <row r="7498" spans="1:3" ht="16.5" customHeight="1" x14ac:dyDescent="0.3">
      <c r="A7498" s="26" t="s">
        <v>8268</v>
      </c>
      <c r="B7498" s="24" t="s">
        <v>4566</v>
      </c>
      <c r="C7498" s="24">
        <v>340</v>
      </c>
    </row>
    <row r="7499" spans="1:3" ht="16.5" customHeight="1" x14ac:dyDescent="0.3">
      <c r="A7499" s="26" t="s">
        <v>4567</v>
      </c>
      <c r="B7499" s="24" t="s">
        <v>13812</v>
      </c>
      <c r="C7499" s="25">
        <v>2276</v>
      </c>
    </row>
    <row r="7500" spans="1:3" ht="16.5" customHeight="1" x14ac:dyDescent="0.3">
      <c r="A7500" s="26" t="s">
        <v>4568</v>
      </c>
      <c r="B7500" s="24" t="s">
        <v>13813</v>
      </c>
      <c r="C7500" s="24">
        <v>611</v>
      </c>
    </row>
    <row r="7501" spans="1:3" ht="16.5" customHeight="1" x14ac:dyDescent="0.3">
      <c r="A7501" s="26" t="s">
        <v>4568</v>
      </c>
      <c r="B7501" s="24" t="s">
        <v>13813</v>
      </c>
      <c r="C7501" s="24">
        <v>611</v>
      </c>
    </row>
    <row r="7502" spans="1:3" ht="16.5" customHeight="1" x14ac:dyDescent="0.3">
      <c r="A7502" s="26" t="s">
        <v>4568</v>
      </c>
      <c r="B7502" s="24" t="s">
        <v>13813</v>
      </c>
      <c r="C7502" s="24">
        <v>611</v>
      </c>
    </row>
    <row r="7503" spans="1:3" ht="16.5" customHeight="1" x14ac:dyDescent="0.3">
      <c r="A7503" s="26" t="s">
        <v>8269</v>
      </c>
      <c r="B7503" s="24" t="s">
        <v>13814</v>
      </c>
      <c r="C7503" s="24">
        <v>528</v>
      </c>
    </row>
    <row r="7504" spans="1:3" ht="16.5" customHeight="1" x14ac:dyDescent="0.3">
      <c r="A7504" s="26" t="s">
        <v>8269</v>
      </c>
      <c r="B7504" s="24" t="s">
        <v>13814</v>
      </c>
      <c r="C7504" s="24">
        <v>528</v>
      </c>
    </row>
    <row r="7505" spans="1:3" ht="16.5" customHeight="1" x14ac:dyDescent="0.3">
      <c r="A7505" s="26" t="s">
        <v>8269</v>
      </c>
      <c r="B7505" s="24" t="s">
        <v>13814</v>
      </c>
      <c r="C7505" s="24">
        <v>528</v>
      </c>
    </row>
    <row r="7506" spans="1:3" ht="16.5" customHeight="1" x14ac:dyDescent="0.3">
      <c r="A7506" s="26" t="s">
        <v>8270</v>
      </c>
      <c r="B7506" s="24" t="s">
        <v>13815</v>
      </c>
      <c r="C7506" s="24">
        <v>88</v>
      </c>
    </row>
    <row r="7507" spans="1:3" ht="16.5" customHeight="1" x14ac:dyDescent="0.3">
      <c r="A7507" s="26" t="s">
        <v>8271</v>
      </c>
      <c r="B7507" s="24" t="s">
        <v>13816</v>
      </c>
      <c r="C7507" s="24">
        <v>180</v>
      </c>
    </row>
    <row r="7508" spans="1:3" ht="16.5" customHeight="1" x14ac:dyDescent="0.3">
      <c r="A7508" s="26" t="s">
        <v>8272</v>
      </c>
      <c r="B7508" s="24" t="s">
        <v>4569</v>
      </c>
      <c r="C7508" s="24">
        <v>222</v>
      </c>
    </row>
    <row r="7509" spans="1:3" ht="16.5" customHeight="1" x14ac:dyDescent="0.3">
      <c r="A7509" s="26" t="s">
        <v>8273</v>
      </c>
      <c r="B7509" s="24" t="s">
        <v>4570</v>
      </c>
      <c r="C7509" s="24">
        <v>664</v>
      </c>
    </row>
    <row r="7510" spans="1:3" ht="16.5" customHeight="1" x14ac:dyDescent="0.3">
      <c r="A7510" s="26" t="s">
        <v>8273</v>
      </c>
      <c r="B7510" s="24" t="s">
        <v>4570</v>
      </c>
      <c r="C7510" s="24">
        <v>664</v>
      </c>
    </row>
    <row r="7511" spans="1:3" ht="16.5" customHeight="1" x14ac:dyDescent="0.3">
      <c r="A7511" s="26" t="s">
        <v>4571</v>
      </c>
      <c r="B7511" s="24" t="s">
        <v>13817</v>
      </c>
      <c r="C7511" s="24">
        <v>782</v>
      </c>
    </row>
    <row r="7512" spans="1:3" ht="16.5" customHeight="1" x14ac:dyDescent="0.3">
      <c r="A7512" s="26" t="s">
        <v>8274</v>
      </c>
      <c r="B7512" s="24" t="s">
        <v>4572</v>
      </c>
      <c r="C7512" s="24">
        <v>263</v>
      </c>
    </row>
    <row r="7513" spans="1:3" ht="16.5" customHeight="1" x14ac:dyDescent="0.3">
      <c r="A7513" s="26" t="s">
        <v>8275</v>
      </c>
      <c r="B7513" s="24" t="s">
        <v>13818</v>
      </c>
      <c r="C7513" s="24">
        <v>8.92</v>
      </c>
    </row>
    <row r="7514" spans="1:3" ht="16.5" customHeight="1" x14ac:dyDescent="0.3">
      <c r="A7514" s="26" t="s">
        <v>4573</v>
      </c>
      <c r="B7514" s="24" t="s">
        <v>13819</v>
      </c>
      <c r="C7514" s="24">
        <v>17.88</v>
      </c>
    </row>
    <row r="7515" spans="1:3" ht="16.5" customHeight="1" x14ac:dyDescent="0.3">
      <c r="A7515" s="26" t="s">
        <v>4574</v>
      </c>
      <c r="B7515" s="24" t="s">
        <v>13820</v>
      </c>
      <c r="C7515" s="24">
        <v>137</v>
      </c>
    </row>
    <row r="7516" spans="1:3" ht="16.5" customHeight="1" x14ac:dyDescent="0.3">
      <c r="A7516" s="26" t="s">
        <v>4574</v>
      </c>
      <c r="B7516" s="24" t="s">
        <v>13820</v>
      </c>
      <c r="C7516" s="24">
        <v>137</v>
      </c>
    </row>
    <row r="7517" spans="1:3" ht="16.5" customHeight="1" x14ac:dyDescent="0.3">
      <c r="A7517" s="26" t="s">
        <v>8276</v>
      </c>
      <c r="B7517" s="24" t="s">
        <v>4575</v>
      </c>
      <c r="C7517" s="24">
        <v>9.5</v>
      </c>
    </row>
    <row r="7518" spans="1:3" ht="16.5" customHeight="1" x14ac:dyDescent="0.3">
      <c r="A7518" s="26" t="s">
        <v>4576</v>
      </c>
      <c r="B7518" s="24" t="s">
        <v>13821</v>
      </c>
      <c r="C7518" s="24">
        <v>1.55</v>
      </c>
    </row>
    <row r="7519" spans="1:3" ht="16.5" customHeight="1" x14ac:dyDescent="0.3">
      <c r="A7519" s="26" t="s">
        <v>4576</v>
      </c>
      <c r="B7519" s="24" t="s">
        <v>13821</v>
      </c>
      <c r="C7519" s="24">
        <v>1.55</v>
      </c>
    </row>
    <row r="7520" spans="1:3" ht="16.5" customHeight="1" x14ac:dyDescent="0.3">
      <c r="A7520" s="26" t="s">
        <v>8277</v>
      </c>
      <c r="B7520" s="24" t="s">
        <v>4577</v>
      </c>
      <c r="C7520" s="24">
        <v>284</v>
      </c>
    </row>
    <row r="7521" spans="1:3" ht="16.5" customHeight="1" x14ac:dyDescent="0.3">
      <c r="A7521" s="26" t="s">
        <v>8277</v>
      </c>
      <c r="B7521" s="24" t="s">
        <v>4577</v>
      </c>
      <c r="C7521" s="24">
        <v>284</v>
      </c>
    </row>
    <row r="7522" spans="1:3" ht="16.5" customHeight="1" x14ac:dyDescent="0.3">
      <c r="A7522" s="26" t="s">
        <v>4578</v>
      </c>
      <c r="B7522" s="24" t="s">
        <v>13822</v>
      </c>
      <c r="C7522" s="24">
        <v>834</v>
      </c>
    </row>
    <row r="7523" spans="1:3" ht="16.5" customHeight="1" x14ac:dyDescent="0.3">
      <c r="A7523" s="26" t="s">
        <v>4578</v>
      </c>
      <c r="B7523" s="24" t="s">
        <v>13822</v>
      </c>
      <c r="C7523" s="24">
        <v>834</v>
      </c>
    </row>
    <row r="7524" spans="1:3" ht="16.5" customHeight="1" x14ac:dyDescent="0.3">
      <c r="A7524" s="26" t="s">
        <v>8278</v>
      </c>
      <c r="B7524" s="24" t="s">
        <v>1860</v>
      </c>
      <c r="C7524" s="24">
        <v>10.28</v>
      </c>
    </row>
    <row r="7525" spans="1:3" ht="16.5" customHeight="1" x14ac:dyDescent="0.3">
      <c r="A7525" s="26" t="s">
        <v>8278</v>
      </c>
      <c r="B7525" s="24" t="s">
        <v>1860</v>
      </c>
      <c r="C7525" s="24">
        <v>10.28</v>
      </c>
    </row>
    <row r="7526" spans="1:3" ht="16.5" customHeight="1" x14ac:dyDescent="0.3">
      <c r="A7526" s="26" t="s">
        <v>4579</v>
      </c>
      <c r="B7526" s="24" t="s">
        <v>4580</v>
      </c>
      <c r="C7526" s="24">
        <v>85</v>
      </c>
    </row>
    <row r="7527" spans="1:3" ht="16.5" customHeight="1" x14ac:dyDescent="0.3">
      <c r="A7527" s="26" t="s">
        <v>4579</v>
      </c>
      <c r="B7527" s="24" t="s">
        <v>4580</v>
      </c>
      <c r="C7527" s="24">
        <v>85</v>
      </c>
    </row>
    <row r="7528" spans="1:3" ht="16.5" customHeight="1" x14ac:dyDescent="0.3">
      <c r="A7528" s="26" t="s">
        <v>8279</v>
      </c>
      <c r="B7528" s="24" t="s">
        <v>4581</v>
      </c>
      <c r="C7528" s="24">
        <v>20.010000000000002</v>
      </c>
    </row>
    <row r="7529" spans="1:3" ht="16.5" customHeight="1" x14ac:dyDescent="0.3">
      <c r="A7529" s="26" t="s">
        <v>8280</v>
      </c>
      <c r="B7529" s="24" t="s">
        <v>4582</v>
      </c>
      <c r="C7529" s="24">
        <v>35.5</v>
      </c>
    </row>
    <row r="7530" spans="1:3" ht="16.5" customHeight="1" x14ac:dyDescent="0.3">
      <c r="A7530" s="26" t="s">
        <v>4583</v>
      </c>
      <c r="B7530" s="24" t="s">
        <v>13823</v>
      </c>
      <c r="C7530" s="24">
        <v>3.05</v>
      </c>
    </row>
    <row r="7531" spans="1:3" ht="16.5" customHeight="1" x14ac:dyDescent="0.3">
      <c r="A7531" s="26" t="s">
        <v>8281</v>
      </c>
      <c r="B7531" s="24" t="s">
        <v>13824</v>
      </c>
      <c r="C7531" s="24">
        <v>19.13</v>
      </c>
    </row>
    <row r="7532" spans="1:3" ht="16.5" customHeight="1" x14ac:dyDescent="0.3">
      <c r="A7532" s="26" t="s">
        <v>4584</v>
      </c>
      <c r="B7532" s="24" t="s">
        <v>4585</v>
      </c>
      <c r="C7532" s="24">
        <v>434</v>
      </c>
    </row>
    <row r="7533" spans="1:3" ht="16.5" customHeight="1" x14ac:dyDescent="0.3">
      <c r="A7533" s="26" t="s">
        <v>4586</v>
      </c>
      <c r="B7533" s="24" t="s">
        <v>4587</v>
      </c>
      <c r="C7533" s="24">
        <v>102</v>
      </c>
    </row>
    <row r="7534" spans="1:3" ht="16.5" customHeight="1" x14ac:dyDescent="0.3">
      <c r="A7534" s="26" t="s">
        <v>4586</v>
      </c>
      <c r="B7534" s="24" t="s">
        <v>4587</v>
      </c>
      <c r="C7534" s="24">
        <v>102</v>
      </c>
    </row>
    <row r="7535" spans="1:3" ht="16.5" customHeight="1" x14ac:dyDescent="0.3">
      <c r="A7535" s="26" t="s">
        <v>4586</v>
      </c>
      <c r="B7535" s="24" t="s">
        <v>4587</v>
      </c>
      <c r="C7535" s="24">
        <v>102</v>
      </c>
    </row>
    <row r="7536" spans="1:3" ht="16.5" customHeight="1" x14ac:dyDescent="0.3">
      <c r="A7536" s="26" t="s">
        <v>4586</v>
      </c>
      <c r="B7536" s="24" t="s">
        <v>4587</v>
      </c>
      <c r="C7536" s="24">
        <v>102</v>
      </c>
    </row>
    <row r="7537" spans="1:3" ht="16.5" customHeight="1" x14ac:dyDescent="0.3">
      <c r="A7537" s="26" t="s">
        <v>4588</v>
      </c>
      <c r="B7537" s="24" t="s">
        <v>13825</v>
      </c>
      <c r="C7537" s="24">
        <v>281</v>
      </c>
    </row>
    <row r="7538" spans="1:3" ht="16.5" customHeight="1" x14ac:dyDescent="0.3">
      <c r="A7538" s="26" t="s">
        <v>8282</v>
      </c>
      <c r="B7538" s="24" t="s">
        <v>13826</v>
      </c>
      <c r="C7538" s="24">
        <v>316</v>
      </c>
    </row>
    <row r="7539" spans="1:3" ht="16.5" customHeight="1" x14ac:dyDescent="0.3">
      <c r="A7539" s="26" t="s">
        <v>8283</v>
      </c>
      <c r="B7539" s="24" t="s">
        <v>4589</v>
      </c>
      <c r="C7539" s="24">
        <v>261</v>
      </c>
    </row>
    <row r="7540" spans="1:3" ht="16.5" customHeight="1" x14ac:dyDescent="0.3">
      <c r="A7540" s="26" t="s">
        <v>8283</v>
      </c>
      <c r="B7540" s="24" t="s">
        <v>4589</v>
      </c>
      <c r="C7540" s="24">
        <v>261</v>
      </c>
    </row>
    <row r="7541" spans="1:3" ht="16.5" customHeight="1" x14ac:dyDescent="0.3">
      <c r="A7541" s="26" t="s">
        <v>4590</v>
      </c>
      <c r="B7541" s="24" t="s">
        <v>4591</v>
      </c>
      <c r="C7541" s="24">
        <v>8.77</v>
      </c>
    </row>
    <row r="7542" spans="1:3" ht="16.5" customHeight="1" x14ac:dyDescent="0.3">
      <c r="A7542" s="26" t="s">
        <v>4590</v>
      </c>
      <c r="B7542" s="24" t="s">
        <v>4591</v>
      </c>
      <c r="C7542" s="24">
        <v>8.77</v>
      </c>
    </row>
    <row r="7543" spans="1:3" ht="16.5" customHeight="1" x14ac:dyDescent="0.3">
      <c r="A7543" s="26" t="s">
        <v>4592</v>
      </c>
      <c r="B7543" s="24" t="s">
        <v>13827</v>
      </c>
      <c r="C7543" s="24">
        <v>43.3</v>
      </c>
    </row>
    <row r="7544" spans="1:3" ht="16.5" customHeight="1" x14ac:dyDescent="0.3">
      <c r="A7544" s="26" t="s">
        <v>4593</v>
      </c>
      <c r="B7544" s="24" t="s">
        <v>13828</v>
      </c>
      <c r="C7544" s="25">
        <v>2128</v>
      </c>
    </row>
    <row r="7545" spans="1:3" ht="16.5" customHeight="1" x14ac:dyDescent="0.3">
      <c r="A7545" s="26" t="s">
        <v>4593</v>
      </c>
      <c r="B7545" s="24" t="s">
        <v>13828</v>
      </c>
      <c r="C7545" s="25">
        <v>2128</v>
      </c>
    </row>
    <row r="7546" spans="1:3" ht="16.5" customHeight="1" x14ac:dyDescent="0.3">
      <c r="A7546" s="26" t="s">
        <v>4594</v>
      </c>
      <c r="B7546" s="24" t="s">
        <v>4595</v>
      </c>
      <c r="C7546" s="24">
        <v>806</v>
      </c>
    </row>
    <row r="7547" spans="1:3" ht="16.5" customHeight="1" x14ac:dyDescent="0.3">
      <c r="A7547" s="26" t="s">
        <v>4596</v>
      </c>
      <c r="B7547" s="24" t="s">
        <v>4597</v>
      </c>
      <c r="C7547" s="24">
        <v>318</v>
      </c>
    </row>
    <row r="7548" spans="1:3" ht="16.5" customHeight="1" x14ac:dyDescent="0.3">
      <c r="A7548" s="26" t="s">
        <v>4596</v>
      </c>
      <c r="B7548" s="24" t="s">
        <v>4597</v>
      </c>
      <c r="C7548" s="24">
        <v>318</v>
      </c>
    </row>
    <row r="7549" spans="1:3" ht="16.5" customHeight="1" x14ac:dyDescent="0.3">
      <c r="A7549" s="26" t="s">
        <v>8284</v>
      </c>
      <c r="B7549" s="24" t="s">
        <v>13829</v>
      </c>
      <c r="C7549" s="24">
        <v>10.99</v>
      </c>
    </row>
    <row r="7550" spans="1:3" ht="16.5" customHeight="1" x14ac:dyDescent="0.3">
      <c r="A7550" s="26" t="s">
        <v>8284</v>
      </c>
      <c r="B7550" s="24" t="s">
        <v>13829</v>
      </c>
      <c r="C7550" s="24">
        <v>10.99</v>
      </c>
    </row>
    <row r="7551" spans="1:3" ht="16.5" customHeight="1" x14ac:dyDescent="0.3">
      <c r="A7551" s="26" t="s">
        <v>4598</v>
      </c>
      <c r="B7551" s="24" t="s">
        <v>13830</v>
      </c>
      <c r="C7551" s="24">
        <v>78.03</v>
      </c>
    </row>
    <row r="7552" spans="1:3" ht="16.5" customHeight="1" x14ac:dyDescent="0.3">
      <c r="A7552" s="26" t="s">
        <v>4599</v>
      </c>
      <c r="B7552" s="24" t="s">
        <v>4564</v>
      </c>
      <c r="C7552" s="24">
        <v>525</v>
      </c>
    </row>
    <row r="7553" spans="1:3" ht="16.5" customHeight="1" x14ac:dyDescent="0.3">
      <c r="A7553" s="26" t="s">
        <v>4599</v>
      </c>
      <c r="B7553" s="24" t="s">
        <v>4564</v>
      </c>
      <c r="C7553" s="24">
        <v>525</v>
      </c>
    </row>
    <row r="7554" spans="1:3" ht="16.5" customHeight="1" x14ac:dyDescent="0.3">
      <c r="A7554" s="26" t="s">
        <v>8285</v>
      </c>
      <c r="B7554" s="24" t="s">
        <v>4563</v>
      </c>
      <c r="C7554" s="24">
        <v>448</v>
      </c>
    </row>
    <row r="7555" spans="1:3" ht="16.5" customHeight="1" x14ac:dyDescent="0.3">
      <c r="A7555" s="26" t="s">
        <v>8285</v>
      </c>
      <c r="B7555" s="24" t="s">
        <v>4563</v>
      </c>
      <c r="C7555" s="24">
        <v>448</v>
      </c>
    </row>
    <row r="7556" spans="1:3" ht="16.5" customHeight="1" x14ac:dyDescent="0.3">
      <c r="A7556" s="26" t="s">
        <v>8286</v>
      </c>
      <c r="B7556" s="24" t="s">
        <v>13831</v>
      </c>
      <c r="C7556" s="24">
        <v>296</v>
      </c>
    </row>
    <row r="7557" spans="1:3" ht="16.5" customHeight="1" x14ac:dyDescent="0.3">
      <c r="A7557" s="26" t="s">
        <v>8287</v>
      </c>
      <c r="B7557" s="24" t="s">
        <v>13832</v>
      </c>
      <c r="C7557" s="24">
        <v>113</v>
      </c>
    </row>
    <row r="7558" spans="1:3" ht="16.5" customHeight="1" x14ac:dyDescent="0.3">
      <c r="A7558" s="26" t="s">
        <v>8287</v>
      </c>
      <c r="B7558" s="24" t="s">
        <v>13832</v>
      </c>
      <c r="C7558" s="24">
        <v>113</v>
      </c>
    </row>
    <row r="7559" spans="1:3" ht="16.5" customHeight="1" x14ac:dyDescent="0.3">
      <c r="A7559" s="26" t="s">
        <v>8288</v>
      </c>
      <c r="B7559" s="24" t="s">
        <v>4600</v>
      </c>
      <c r="C7559" s="24">
        <v>469</v>
      </c>
    </row>
    <row r="7560" spans="1:3" ht="16.5" customHeight="1" x14ac:dyDescent="0.3">
      <c r="A7560" s="26" t="s">
        <v>4601</v>
      </c>
      <c r="B7560" s="24" t="s">
        <v>13833</v>
      </c>
      <c r="C7560" s="24">
        <v>189</v>
      </c>
    </row>
    <row r="7561" spans="1:3" ht="16.5" customHeight="1" x14ac:dyDescent="0.3">
      <c r="A7561" s="26" t="s">
        <v>4602</v>
      </c>
      <c r="B7561" s="24" t="s">
        <v>13834</v>
      </c>
      <c r="C7561" s="24">
        <v>8.4700000000000006</v>
      </c>
    </row>
    <row r="7562" spans="1:3" ht="16.5" customHeight="1" x14ac:dyDescent="0.3">
      <c r="A7562" s="26" t="s">
        <v>4603</v>
      </c>
      <c r="B7562" s="24" t="s">
        <v>4604</v>
      </c>
      <c r="C7562" s="24">
        <v>999</v>
      </c>
    </row>
    <row r="7563" spans="1:3" ht="16.5" customHeight="1" x14ac:dyDescent="0.3">
      <c r="A7563" s="26" t="s">
        <v>4605</v>
      </c>
      <c r="B7563" s="24" t="s">
        <v>13835</v>
      </c>
      <c r="C7563" s="24">
        <v>272</v>
      </c>
    </row>
    <row r="7564" spans="1:3" ht="16.5" customHeight="1" x14ac:dyDescent="0.3">
      <c r="A7564" s="26" t="s">
        <v>4606</v>
      </c>
      <c r="B7564" s="24" t="s">
        <v>4607</v>
      </c>
      <c r="C7564" s="24">
        <v>22.36</v>
      </c>
    </row>
    <row r="7565" spans="1:3" ht="16.5" customHeight="1" x14ac:dyDescent="0.3">
      <c r="A7565" s="26" t="s">
        <v>4606</v>
      </c>
      <c r="B7565" s="24" t="s">
        <v>4607</v>
      </c>
      <c r="C7565" s="24">
        <v>22.36</v>
      </c>
    </row>
    <row r="7566" spans="1:3" ht="16.5" customHeight="1" x14ac:dyDescent="0.3">
      <c r="A7566" s="26" t="s">
        <v>8289</v>
      </c>
      <c r="B7566" s="24" t="s">
        <v>13836</v>
      </c>
      <c r="C7566" s="24">
        <v>126</v>
      </c>
    </row>
    <row r="7567" spans="1:3" ht="16.5" customHeight="1" x14ac:dyDescent="0.3">
      <c r="A7567" s="26" t="s">
        <v>8290</v>
      </c>
      <c r="B7567" s="24" t="s">
        <v>13837</v>
      </c>
      <c r="C7567" s="24">
        <v>503</v>
      </c>
    </row>
    <row r="7568" spans="1:3" ht="16.5" customHeight="1" x14ac:dyDescent="0.3">
      <c r="A7568" s="26" t="s">
        <v>4608</v>
      </c>
      <c r="B7568" s="24" t="s">
        <v>13838</v>
      </c>
      <c r="C7568" s="24">
        <v>95</v>
      </c>
    </row>
    <row r="7569" spans="1:3" ht="16.5" customHeight="1" x14ac:dyDescent="0.3">
      <c r="A7569" s="26" t="s">
        <v>4609</v>
      </c>
      <c r="B7569" s="24" t="s">
        <v>13839</v>
      </c>
      <c r="C7569" s="24">
        <v>117</v>
      </c>
    </row>
    <row r="7570" spans="1:3" ht="16.5" customHeight="1" x14ac:dyDescent="0.3">
      <c r="A7570" s="26" t="s">
        <v>4610</v>
      </c>
      <c r="B7570" s="24" t="s">
        <v>4611</v>
      </c>
      <c r="C7570" s="24">
        <v>65.27</v>
      </c>
    </row>
    <row r="7571" spans="1:3" ht="16.5" customHeight="1" x14ac:dyDescent="0.3">
      <c r="A7571" s="26" t="s">
        <v>4612</v>
      </c>
      <c r="B7571" s="24" t="s">
        <v>13840</v>
      </c>
      <c r="C7571" s="24">
        <v>28.89</v>
      </c>
    </row>
    <row r="7572" spans="1:3" ht="16.5" customHeight="1" x14ac:dyDescent="0.3">
      <c r="A7572" s="26" t="s">
        <v>4612</v>
      </c>
      <c r="B7572" s="24" t="s">
        <v>13840</v>
      </c>
      <c r="C7572" s="24">
        <v>28.89</v>
      </c>
    </row>
    <row r="7573" spans="1:3" ht="16.5" customHeight="1" x14ac:dyDescent="0.3">
      <c r="A7573" s="26" t="s">
        <v>4613</v>
      </c>
      <c r="B7573" s="24" t="s">
        <v>13841</v>
      </c>
      <c r="C7573" s="24">
        <v>408</v>
      </c>
    </row>
    <row r="7574" spans="1:3" ht="16.5" customHeight="1" x14ac:dyDescent="0.3">
      <c r="A7574" s="26" t="s">
        <v>8291</v>
      </c>
      <c r="B7574" s="24" t="s">
        <v>13842</v>
      </c>
      <c r="C7574" s="24">
        <v>999</v>
      </c>
    </row>
    <row r="7575" spans="1:3" ht="16.5" customHeight="1" x14ac:dyDescent="0.3">
      <c r="A7575" s="26" t="s">
        <v>8292</v>
      </c>
      <c r="B7575" s="24" t="s">
        <v>13843</v>
      </c>
      <c r="C7575" s="24">
        <v>407</v>
      </c>
    </row>
    <row r="7576" spans="1:3" ht="16.5" customHeight="1" x14ac:dyDescent="0.3">
      <c r="A7576" s="26" t="s">
        <v>8293</v>
      </c>
      <c r="B7576" s="24" t="s">
        <v>4614</v>
      </c>
      <c r="C7576" s="24">
        <v>34.47</v>
      </c>
    </row>
    <row r="7577" spans="1:3" ht="16.5" customHeight="1" x14ac:dyDescent="0.3">
      <c r="A7577" s="26" t="s">
        <v>4615</v>
      </c>
      <c r="B7577" s="24" t="s">
        <v>4616</v>
      </c>
      <c r="C7577" s="24">
        <v>59.54</v>
      </c>
    </row>
    <row r="7578" spans="1:3" ht="16.5" customHeight="1" x14ac:dyDescent="0.3">
      <c r="A7578" s="26" t="s">
        <v>4615</v>
      </c>
      <c r="B7578" s="24" t="s">
        <v>4616</v>
      </c>
      <c r="C7578" s="24">
        <v>59.54</v>
      </c>
    </row>
    <row r="7579" spans="1:3" ht="16.5" customHeight="1" x14ac:dyDescent="0.3">
      <c r="A7579" s="26" t="s">
        <v>8294</v>
      </c>
      <c r="B7579" s="24" t="s">
        <v>13844</v>
      </c>
      <c r="C7579" s="24">
        <v>19.77</v>
      </c>
    </row>
    <row r="7580" spans="1:3" ht="16.5" customHeight="1" x14ac:dyDescent="0.3">
      <c r="A7580" s="26" t="s">
        <v>8294</v>
      </c>
      <c r="B7580" s="24" t="s">
        <v>13844</v>
      </c>
      <c r="C7580" s="24">
        <v>19.77</v>
      </c>
    </row>
    <row r="7581" spans="1:3" ht="16.5" customHeight="1" x14ac:dyDescent="0.3">
      <c r="A7581" s="26" t="s">
        <v>4617</v>
      </c>
      <c r="B7581" s="24" t="s">
        <v>13845</v>
      </c>
      <c r="C7581" s="24">
        <v>143</v>
      </c>
    </row>
    <row r="7582" spans="1:3" ht="16.5" customHeight="1" x14ac:dyDescent="0.3">
      <c r="A7582" s="26" t="s">
        <v>4617</v>
      </c>
      <c r="B7582" s="24" t="s">
        <v>13845</v>
      </c>
      <c r="C7582" s="24">
        <v>143</v>
      </c>
    </row>
    <row r="7583" spans="1:3" ht="16.5" customHeight="1" x14ac:dyDescent="0.3">
      <c r="A7583" s="26" t="s">
        <v>4617</v>
      </c>
      <c r="B7583" s="24" t="s">
        <v>13845</v>
      </c>
      <c r="C7583" s="24">
        <v>143</v>
      </c>
    </row>
    <row r="7584" spans="1:3" ht="16.5" customHeight="1" x14ac:dyDescent="0.3">
      <c r="A7584" s="26" t="s">
        <v>4617</v>
      </c>
      <c r="B7584" s="24" t="s">
        <v>13845</v>
      </c>
      <c r="C7584" s="24">
        <v>143</v>
      </c>
    </row>
    <row r="7585" spans="1:3" ht="16.5" customHeight="1" x14ac:dyDescent="0.3">
      <c r="A7585" s="26" t="s">
        <v>4617</v>
      </c>
      <c r="B7585" s="24" t="s">
        <v>13845</v>
      </c>
      <c r="C7585" s="24">
        <v>143</v>
      </c>
    </row>
    <row r="7586" spans="1:3" ht="16.5" customHeight="1" x14ac:dyDescent="0.3">
      <c r="A7586" s="26" t="s">
        <v>8295</v>
      </c>
      <c r="B7586" s="24" t="s">
        <v>13846</v>
      </c>
      <c r="C7586" s="24">
        <v>74</v>
      </c>
    </row>
    <row r="7587" spans="1:3" ht="16.5" customHeight="1" x14ac:dyDescent="0.3">
      <c r="A7587" s="26" t="s">
        <v>8295</v>
      </c>
      <c r="B7587" s="24" t="s">
        <v>13846</v>
      </c>
      <c r="C7587" s="24">
        <v>74</v>
      </c>
    </row>
    <row r="7588" spans="1:3" ht="16.5" customHeight="1" x14ac:dyDescent="0.3">
      <c r="A7588" s="26" t="s">
        <v>8296</v>
      </c>
      <c r="B7588" s="24" t="s">
        <v>13847</v>
      </c>
      <c r="C7588" s="25">
        <v>1017</v>
      </c>
    </row>
    <row r="7589" spans="1:3" ht="16.5" customHeight="1" x14ac:dyDescent="0.3">
      <c r="A7589" s="26" t="s">
        <v>8297</v>
      </c>
      <c r="B7589" s="24" t="s">
        <v>13848</v>
      </c>
      <c r="C7589" s="24">
        <v>128</v>
      </c>
    </row>
    <row r="7590" spans="1:3" ht="16.5" customHeight="1" x14ac:dyDescent="0.3">
      <c r="A7590" s="26" t="s">
        <v>8297</v>
      </c>
      <c r="B7590" s="24" t="s">
        <v>13848</v>
      </c>
      <c r="C7590" s="24">
        <v>128</v>
      </c>
    </row>
    <row r="7591" spans="1:3" ht="16.5" customHeight="1" x14ac:dyDescent="0.3">
      <c r="A7591" s="26" t="s">
        <v>8298</v>
      </c>
      <c r="B7591" s="24" t="s">
        <v>13849</v>
      </c>
      <c r="C7591" s="24">
        <v>519</v>
      </c>
    </row>
    <row r="7592" spans="1:3" ht="16.5" customHeight="1" x14ac:dyDescent="0.3">
      <c r="A7592" s="26" t="s">
        <v>4618</v>
      </c>
      <c r="B7592" s="24" t="s">
        <v>13850</v>
      </c>
      <c r="C7592" s="25">
        <v>1321</v>
      </c>
    </row>
    <row r="7593" spans="1:3" ht="16.5" customHeight="1" x14ac:dyDescent="0.3">
      <c r="A7593" s="26" t="s">
        <v>4618</v>
      </c>
      <c r="B7593" s="24" t="s">
        <v>13850</v>
      </c>
      <c r="C7593" s="25">
        <v>1321</v>
      </c>
    </row>
    <row r="7594" spans="1:3" ht="16.5" customHeight="1" x14ac:dyDescent="0.3">
      <c r="A7594" s="26" t="s">
        <v>4618</v>
      </c>
      <c r="B7594" s="24" t="s">
        <v>13850</v>
      </c>
      <c r="C7594" s="25">
        <v>1321</v>
      </c>
    </row>
    <row r="7595" spans="1:3" ht="16.5" customHeight="1" x14ac:dyDescent="0.3">
      <c r="A7595" s="26" t="s">
        <v>4619</v>
      </c>
      <c r="B7595" s="24" t="s">
        <v>13851</v>
      </c>
      <c r="C7595" s="25">
        <v>1158</v>
      </c>
    </row>
    <row r="7596" spans="1:3" ht="16.5" customHeight="1" x14ac:dyDescent="0.3">
      <c r="A7596" s="26" t="s">
        <v>4619</v>
      </c>
      <c r="B7596" s="24" t="s">
        <v>13851</v>
      </c>
      <c r="C7596" s="25">
        <v>1158</v>
      </c>
    </row>
    <row r="7597" spans="1:3" ht="16.5" customHeight="1" x14ac:dyDescent="0.3">
      <c r="A7597" s="26" t="s">
        <v>4620</v>
      </c>
      <c r="B7597" s="24" t="s">
        <v>13852</v>
      </c>
      <c r="C7597" s="24">
        <v>190</v>
      </c>
    </row>
    <row r="7598" spans="1:3" ht="16.5" customHeight="1" x14ac:dyDescent="0.3">
      <c r="A7598" s="26" t="s">
        <v>4620</v>
      </c>
      <c r="B7598" s="24" t="s">
        <v>13852</v>
      </c>
      <c r="C7598" s="24">
        <v>190</v>
      </c>
    </row>
    <row r="7599" spans="1:3" ht="16.5" customHeight="1" x14ac:dyDescent="0.3">
      <c r="A7599" s="26" t="s">
        <v>4621</v>
      </c>
      <c r="B7599" s="24" t="s">
        <v>13853</v>
      </c>
      <c r="C7599" s="24">
        <v>672</v>
      </c>
    </row>
    <row r="7600" spans="1:3" ht="16.5" customHeight="1" x14ac:dyDescent="0.3">
      <c r="A7600" s="26" t="s">
        <v>8299</v>
      </c>
      <c r="B7600" s="24" t="s">
        <v>13854</v>
      </c>
      <c r="C7600" s="24">
        <v>104</v>
      </c>
    </row>
    <row r="7601" spans="1:3" ht="16.5" customHeight="1" x14ac:dyDescent="0.3">
      <c r="A7601" s="26" t="s">
        <v>8300</v>
      </c>
      <c r="B7601" s="24" t="s">
        <v>4622</v>
      </c>
      <c r="C7601" s="24">
        <v>177</v>
      </c>
    </row>
    <row r="7602" spans="1:3" ht="16.5" customHeight="1" x14ac:dyDescent="0.3">
      <c r="A7602" s="26" t="s">
        <v>8300</v>
      </c>
      <c r="B7602" s="24" t="s">
        <v>4622</v>
      </c>
      <c r="C7602" s="24">
        <v>177</v>
      </c>
    </row>
    <row r="7603" spans="1:3" ht="16.5" customHeight="1" x14ac:dyDescent="0.3">
      <c r="A7603" s="26" t="s">
        <v>4623</v>
      </c>
      <c r="B7603" s="24" t="s">
        <v>13855</v>
      </c>
      <c r="C7603" s="24">
        <v>952</v>
      </c>
    </row>
    <row r="7604" spans="1:3" ht="16.5" customHeight="1" x14ac:dyDescent="0.3">
      <c r="A7604" s="26" t="s">
        <v>4623</v>
      </c>
      <c r="B7604" s="24" t="s">
        <v>13855</v>
      </c>
      <c r="C7604" s="24">
        <v>952</v>
      </c>
    </row>
    <row r="7605" spans="1:3" ht="16.5" customHeight="1" x14ac:dyDescent="0.3">
      <c r="A7605" s="26" t="s">
        <v>4624</v>
      </c>
      <c r="B7605" s="24" t="s">
        <v>4625</v>
      </c>
      <c r="C7605" s="24">
        <v>158</v>
      </c>
    </row>
    <row r="7606" spans="1:3" ht="16.5" customHeight="1" x14ac:dyDescent="0.3">
      <c r="A7606" s="26" t="s">
        <v>8301</v>
      </c>
      <c r="B7606" s="24" t="s">
        <v>13856</v>
      </c>
      <c r="C7606" s="24">
        <v>383</v>
      </c>
    </row>
    <row r="7607" spans="1:3" ht="16.5" customHeight="1" x14ac:dyDescent="0.3">
      <c r="A7607" s="26" t="s">
        <v>4626</v>
      </c>
      <c r="B7607" s="24" t="s">
        <v>13857</v>
      </c>
      <c r="C7607" s="24">
        <v>257</v>
      </c>
    </row>
    <row r="7608" spans="1:3" ht="16.5" customHeight="1" x14ac:dyDescent="0.3">
      <c r="A7608" s="26" t="s">
        <v>8302</v>
      </c>
      <c r="B7608" s="24" t="s">
        <v>13858</v>
      </c>
      <c r="C7608" s="24">
        <v>210</v>
      </c>
    </row>
    <row r="7609" spans="1:3" ht="16.5" customHeight="1" x14ac:dyDescent="0.3">
      <c r="A7609" s="26" t="s">
        <v>4627</v>
      </c>
      <c r="B7609" s="24" t="s">
        <v>13859</v>
      </c>
      <c r="C7609" s="24">
        <v>792</v>
      </c>
    </row>
    <row r="7610" spans="1:3" ht="16.5" customHeight="1" x14ac:dyDescent="0.3">
      <c r="A7610" s="26" t="s">
        <v>4627</v>
      </c>
      <c r="B7610" s="24" t="s">
        <v>13859</v>
      </c>
      <c r="C7610" s="24">
        <v>792</v>
      </c>
    </row>
    <row r="7611" spans="1:3" ht="16.5" customHeight="1" x14ac:dyDescent="0.3">
      <c r="A7611" s="26" t="s">
        <v>8303</v>
      </c>
      <c r="B7611" s="24" t="s">
        <v>13860</v>
      </c>
      <c r="C7611" s="24">
        <v>415</v>
      </c>
    </row>
    <row r="7612" spans="1:3" ht="16.5" customHeight="1" x14ac:dyDescent="0.3">
      <c r="A7612" s="26" t="s">
        <v>8303</v>
      </c>
      <c r="B7612" s="24" t="s">
        <v>13860</v>
      </c>
      <c r="C7612" s="24">
        <v>415</v>
      </c>
    </row>
    <row r="7613" spans="1:3" ht="16.5" customHeight="1" x14ac:dyDescent="0.3">
      <c r="A7613" s="26" t="s">
        <v>4628</v>
      </c>
      <c r="B7613" s="24" t="s">
        <v>13861</v>
      </c>
      <c r="C7613" s="24">
        <v>29.55</v>
      </c>
    </row>
    <row r="7614" spans="1:3" ht="16.5" customHeight="1" x14ac:dyDescent="0.3">
      <c r="A7614" s="26" t="s">
        <v>4628</v>
      </c>
      <c r="B7614" s="24" t="s">
        <v>13861</v>
      </c>
      <c r="C7614" s="24">
        <v>29.55</v>
      </c>
    </row>
    <row r="7615" spans="1:3" ht="16.5" customHeight="1" x14ac:dyDescent="0.3">
      <c r="A7615" s="26" t="s">
        <v>8304</v>
      </c>
      <c r="B7615" s="24" t="s">
        <v>13862</v>
      </c>
      <c r="C7615" s="25">
        <v>1625</v>
      </c>
    </row>
    <row r="7616" spans="1:3" ht="16.5" customHeight="1" x14ac:dyDescent="0.3">
      <c r="A7616" s="26" t="s">
        <v>8304</v>
      </c>
      <c r="B7616" s="24" t="s">
        <v>13862</v>
      </c>
      <c r="C7616" s="25">
        <v>1625</v>
      </c>
    </row>
    <row r="7617" spans="1:3" ht="16.5" customHeight="1" x14ac:dyDescent="0.3">
      <c r="A7617" s="26" t="s">
        <v>8305</v>
      </c>
      <c r="B7617" s="24" t="s">
        <v>13863</v>
      </c>
      <c r="C7617" s="24">
        <v>136</v>
      </c>
    </row>
    <row r="7618" spans="1:3" ht="16.5" customHeight="1" x14ac:dyDescent="0.3">
      <c r="A7618" s="26" t="s">
        <v>8305</v>
      </c>
      <c r="B7618" s="24" t="s">
        <v>13863</v>
      </c>
      <c r="C7618" s="24">
        <v>136</v>
      </c>
    </row>
    <row r="7619" spans="1:3" ht="16.5" customHeight="1" x14ac:dyDescent="0.3">
      <c r="A7619" s="26" t="s">
        <v>4629</v>
      </c>
      <c r="B7619" s="24" t="s">
        <v>13864</v>
      </c>
      <c r="C7619" s="24">
        <v>142</v>
      </c>
    </row>
    <row r="7620" spans="1:3" ht="16.5" customHeight="1" x14ac:dyDescent="0.3">
      <c r="A7620" s="26" t="s">
        <v>4629</v>
      </c>
      <c r="B7620" s="24" t="s">
        <v>13864</v>
      </c>
      <c r="C7620" s="24">
        <v>142</v>
      </c>
    </row>
    <row r="7621" spans="1:3" ht="16.5" customHeight="1" x14ac:dyDescent="0.3">
      <c r="A7621" s="26" t="s">
        <v>4630</v>
      </c>
      <c r="B7621" s="24" t="s">
        <v>4631</v>
      </c>
      <c r="C7621" s="25">
        <v>1447</v>
      </c>
    </row>
    <row r="7622" spans="1:3" ht="16.5" customHeight="1" x14ac:dyDescent="0.3">
      <c r="A7622" s="26" t="s">
        <v>8306</v>
      </c>
      <c r="B7622" s="24" t="s">
        <v>4632</v>
      </c>
      <c r="C7622" s="24">
        <v>62.63</v>
      </c>
    </row>
    <row r="7623" spans="1:3" ht="16.5" customHeight="1" x14ac:dyDescent="0.3">
      <c r="A7623" s="26" t="s">
        <v>8306</v>
      </c>
      <c r="B7623" s="24" t="s">
        <v>4632</v>
      </c>
      <c r="C7623" s="24">
        <v>62.63</v>
      </c>
    </row>
    <row r="7624" spans="1:3" ht="16.5" customHeight="1" x14ac:dyDescent="0.3">
      <c r="A7624" s="26" t="s">
        <v>4633</v>
      </c>
      <c r="B7624" s="24" t="s">
        <v>13865</v>
      </c>
      <c r="C7624" s="24">
        <v>155</v>
      </c>
    </row>
    <row r="7625" spans="1:3" ht="16.5" customHeight="1" x14ac:dyDescent="0.3">
      <c r="A7625" s="26" t="s">
        <v>4633</v>
      </c>
      <c r="B7625" s="24" t="s">
        <v>13865</v>
      </c>
      <c r="C7625" s="24">
        <v>155</v>
      </c>
    </row>
    <row r="7626" spans="1:3" ht="16.5" customHeight="1" x14ac:dyDescent="0.3">
      <c r="A7626" s="26" t="s">
        <v>8307</v>
      </c>
      <c r="B7626" s="24" t="s">
        <v>13866</v>
      </c>
      <c r="C7626" s="24">
        <v>427</v>
      </c>
    </row>
    <row r="7627" spans="1:3" ht="16.5" customHeight="1" x14ac:dyDescent="0.3">
      <c r="A7627" s="26" t="s">
        <v>4634</v>
      </c>
      <c r="B7627" s="24" t="s">
        <v>13867</v>
      </c>
      <c r="C7627" s="24">
        <v>216</v>
      </c>
    </row>
    <row r="7628" spans="1:3" ht="16.5" customHeight="1" x14ac:dyDescent="0.3">
      <c r="A7628" s="26" t="s">
        <v>4635</v>
      </c>
      <c r="B7628" s="24" t="s">
        <v>13868</v>
      </c>
      <c r="C7628" s="24">
        <v>491</v>
      </c>
    </row>
    <row r="7629" spans="1:3" ht="16.5" customHeight="1" x14ac:dyDescent="0.3">
      <c r="A7629" s="26" t="s">
        <v>4635</v>
      </c>
      <c r="B7629" s="24" t="s">
        <v>13868</v>
      </c>
      <c r="C7629" s="24">
        <v>491</v>
      </c>
    </row>
    <row r="7630" spans="1:3" ht="16.5" customHeight="1" x14ac:dyDescent="0.3">
      <c r="A7630" s="26" t="s">
        <v>4636</v>
      </c>
      <c r="B7630" s="24" t="s">
        <v>13869</v>
      </c>
      <c r="C7630" s="24">
        <v>104</v>
      </c>
    </row>
    <row r="7631" spans="1:3" ht="16.5" customHeight="1" x14ac:dyDescent="0.3">
      <c r="A7631" s="26" t="s">
        <v>4637</v>
      </c>
      <c r="B7631" s="24" t="s">
        <v>13870</v>
      </c>
      <c r="C7631" s="24">
        <v>197</v>
      </c>
    </row>
    <row r="7632" spans="1:3" ht="16.5" customHeight="1" x14ac:dyDescent="0.3">
      <c r="A7632" s="26" t="s">
        <v>8308</v>
      </c>
      <c r="B7632" s="24" t="s">
        <v>13871</v>
      </c>
      <c r="C7632" s="25">
        <v>2008</v>
      </c>
    </row>
    <row r="7633" spans="1:3" ht="16.5" customHeight="1" x14ac:dyDescent="0.3">
      <c r="A7633" s="26" t="s">
        <v>8309</v>
      </c>
      <c r="B7633" s="24" t="s">
        <v>13872</v>
      </c>
      <c r="C7633" s="24">
        <v>237</v>
      </c>
    </row>
    <row r="7634" spans="1:3" ht="16.5" customHeight="1" x14ac:dyDescent="0.3">
      <c r="A7634" s="26" t="s">
        <v>8309</v>
      </c>
      <c r="B7634" s="24" t="s">
        <v>13872</v>
      </c>
      <c r="C7634" s="24">
        <v>237</v>
      </c>
    </row>
    <row r="7635" spans="1:3" ht="16.5" customHeight="1" x14ac:dyDescent="0.3">
      <c r="A7635" s="26" t="s">
        <v>8310</v>
      </c>
      <c r="B7635" s="24" t="s">
        <v>13873</v>
      </c>
      <c r="C7635" s="24">
        <v>252</v>
      </c>
    </row>
    <row r="7636" spans="1:3" ht="16.5" customHeight="1" x14ac:dyDescent="0.3">
      <c r="A7636" s="26" t="s">
        <v>8311</v>
      </c>
      <c r="B7636" s="24" t="s">
        <v>13874</v>
      </c>
      <c r="C7636" s="24">
        <v>241</v>
      </c>
    </row>
    <row r="7637" spans="1:3" ht="16.5" customHeight="1" x14ac:dyDescent="0.3">
      <c r="A7637" s="26" t="s">
        <v>8311</v>
      </c>
      <c r="B7637" s="24" t="s">
        <v>13874</v>
      </c>
      <c r="C7637" s="24">
        <v>241</v>
      </c>
    </row>
    <row r="7638" spans="1:3" ht="16.5" customHeight="1" x14ac:dyDescent="0.3">
      <c r="A7638" s="26" t="s">
        <v>8312</v>
      </c>
      <c r="B7638" s="24" t="s">
        <v>13875</v>
      </c>
      <c r="C7638" s="24">
        <v>262</v>
      </c>
    </row>
    <row r="7639" spans="1:3" ht="16.5" customHeight="1" x14ac:dyDescent="0.3">
      <c r="A7639" s="26" t="s">
        <v>8313</v>
      </c>
      <c r="B7639" s="24" t="s">
        <v>13876</v>
      </c>
      <c r="C7639" s="25">
        <v>1134</v>
      </c>
    </row>
    <row r="7640" spans="1:3" ht="16.5" customHeight="1" x14ac:dyDescent="0.3">
      <c r="A7640" s="26" t="s">
        <v>8313</v>
      </c>
      <c r="B7640" s="24" t="s">
        <v>13876</v>
      </c>
      <c r="C7640" s="25">
        <v>1134</v>
      </c>
    </row>
    <row r="7641" spans="1:3" ht="16.5" customHeight="1" x14ac:dyDescent="0.3">
      <c r="A7641" s="26" t="s">
        <v>4638</v>
      </c>
      <c r="B7641" s="24" t="s">
        <v>4639</v>
      </c>
      <c r="C7641" s="24">
        <v>898</v>
      </c>
    </row>
    <row r="7642" spans="1:3" ht="16.5" customHeight="1" x14ac:dyDescent="0.3">
      <c r="A7642" s="26" t="s">
        <v>4638</v>
      </c>
      <c r="B7642" s="24" t="s">
        <v>4639</v>
      </c>
      <c r="C7642" s="24">
        <v>898</v>
      </c>
    </row>
    <row r="7643" spans="1:3" ht="16.5" customHeight="1" x14ac:dyDescent="0.3">
      <c r="A7643" s="26" t="s">
        <v>4640</v>
      </c>
      <c r="B7643" s="24" t="s">
        <v>13877</v>
      </c>
      <c r="C7643" s="24">
        <v>241</v>
      </c>
    </row>
    <row r="7644" spans="1:3" ht="16.5" customHeight="1" x14ac:dyDescent="0.3">
      <c r="A7644" s="26" t="s">
        <v>4641</v>
      </c>
      <c r="B7644" s="24" t="s">
        <v>13779</v>
      </c>
      <c r="C7644" s="25">
        <v>2698</v>
      </c>
    </row>
    <row r="7645" spans="1:3" ht="16.5" customHeight="1" x14ac:dyDescent="0.3">
      <c r="A7645" s="26" t="s">
        <v>8314</v>
      </c>
      <c r="B7645" s="24" t="s">
        <v>13812</v>
      </c>
      <c r="C7645" s="24">
        <v>505</v>
      </c>
    </row>
    <row r="7646" spans="1:3" ht="16.5" customHeight="1" x14ac:dyDescent="0.3">
      <c r="A7646" s="26" t="s">
        <v>4642</v>
      </c>
      <c r="B7646" s="24" t="s">
        <v>13878</v>
      </c>
      <c r="C7646" s="24">
        <v>781</v>
      </c>
    </row>
    <row r="7647" spans="1:3" ht="16.5" customHeight="1" x14ac:dyDescent="0.3">
      <c r="A7647" s="26" t="s">
        <v>8315</v>
      </c>
      <c r="B7647" s="24" t="s">
        <v>13879</v>
      </c>
      <c r="C7647" s="24">
        <v>327</v>
      </c>
    </row>
    <row r="7648" spans="1:3" ht="16.5" customHeight="1" x14ac:dyDescent="0.3">
      <c r="A7648" s="26" t="s">
        <v>8315</v>
      </c>
      <c r="B7648" s="24" t="s">
        <v>13879</v>
      </c>
      <c r="C7648" s="24">
        <v>327</v>
      </c>
    </row>
    <row r="7649" spans="1:3" ht="16.5" customHeight="1" x14ac:dyDescent="0.3">
      <c r="A7649" s="26" t="s">
        <v>8316</v>
      </c>
      <c r="B7649" s="24" t="s">
        <v>13880</v>
      </c>
      <c r="C7649" s="24">
        <v>387</v>
      </c>
    </row>
    <row r="7650" spans="1:3" ht="16.5" customHeight="1" x14ac:dyDescent="0.3">
      <c r="A7650" s="26" t="s">
        <v>4643</v>
      </c>
      <c r="B7650" s="24" t="s">
        <v>13881</v>
      </c>
      <c r="C7650" s="25">
        <v>1847</v>
      </c>
    </row>
    <row r="7651" spans="1:3" ht="16.5" customHeight="1" x14ac:dyDescent="0.3">
      <c r="A7651" s="26" t="s">
        <v>4643</v>
      </c>
      <c r="B7651" s="24" t="s">
        <v>13881</v>
      </c>
      <c r="C7651" s="25">
        <v>1847</v>
      </c>
    </row>
    <row r="7652" spans="1:3" ht="16.5" customHeight="1" x14ac:dyDescent="0.3">
      <c r="A7652" s="26" t="s">
        <v>4644</v>
      </c>
      <c r="B7652" s="24" t="s">
        <v>4645</v>
      </c>
      <c r="C7652" s="24">
        <v>242</v>
      </c>
    </row>
    <row r="7653" spans="1:3" ht="16.5" customHeight="1" x14ac:dyDescent="0.3">
      <c r="A7653" s="26" t="s">
        <v>4646</v>
      </c>
      <c r="B7653" s="24" t="s">
        <v>13882</v>
      </c>
      <c r="C7653" s="24">
        <v>146</v>
      </c>
    </row>
    <row r="7654" spans="1:3" ht="16.5" customHeight="1" x14ac:dyDescent="0.3">
      <c r="A7654" s="26" t="s">
        <v>4646</v>
      </c>
      <c r="B7654" s="24" t="s">
        <v>13882</v>
      </c>
      <c r="C7654" s="24">
        <v>146</v>
      </c>
    </row>
    <row r="7655" spans="1:3" ht="16.5" customHeight="1" x14ac:dyDescent="0.3">
      <c r="A7655" s="26" t="s">
        <v>4647</v>
      </c>
      <c r="B7655" s="24" t="s">
        <v>4648</v>
      </c>
      <c r="C7655" s="24">
        <v>20.46</v>
      </c>
    </row>
    <row r="7656" spans="1:3" ht="16.5" customHeight="1" x14ac:dyDescent="0.3">
      <c r="A7656" s="26" t="s">
        <v>4649</v>
      </c>
      <c r="B7656" s="24" t="s">
        <v>13883</v>
      </c>
      <c r="C7656" s="24">
        <v>40.340000000000003</v>
      </c>
    </row>
    <row r="7657" spans="1:3" ht="16.5" customHeight="1" x14ac:dyDescent="0.3">
      <c r="A7657" s="26" t="s">
        <v>4650</v>
      </c>
      <c r="B7657" s="24" t="s">
        <v>4651</v>
      </c>
      <c r="C7657" s="24">
        <v>123</v>
      </c>
    </row>
    <row r="7658" spans="1:3" ht="16.5" customHeight="1" x14ac:dyDescent="0.3">
      <c r="A7658" s="26" t="s">
        <v>8317</v>
      </c>
      <c r="B7658" s="24" t="s">
        <v>4652</v>
      </c>
      <c r="C7658" s="24">
        <v>30.92</v>
      </c>
    </row>
    <row r="7659" spans="1:3" ht="16.5" customHeight="1" x14ac:dyDescent="0.3">
      <c r="A7659" s="26" t="s">
        <v>8317</v>
      </c>
      <c r="B7659" s="24" t="s">
        <v>4652</v>
      </c>
      <c r="C7659" s="24">
        <v>30.92</v>
      </c>
    </row>
    <row r="7660" spans="1:3" ht="16.5" customHeight="1" x14ac:dyDescent="0.3">
      <c r="A7660" s="26" t="s">
        <v>4653</v>
      </c>
      <c r="B7660" s="24" t="s">
        <v>13884</v>
      </c>
      <c r="C7660" s="25">
        <v>1087</v>
      </c>
    </row>
    <row r="7661" spans="1:3" ht="16.5" customHeight="1" x14ac:dyDescent="0.3">
      <c r="A7661" s="26" t="s">
        <v>4653</v>
      </c>
      <c r="B7661" s="24" t="s">
        <v>13884</v>
      </c>
      <c r="C7661" s="25">
        <v>1087</v>
      </c>
    </row>
    <row r="7662" spans="1:3" ht="16.5" customHeight="1" x14ac:dyDescent="0.3">
      <c r="A7662" s="26" t="s">
        <v>4654</v>
      </c>
      <c r="B7662" s="24" t="s">
        <v>13885</v>
      </c>
      <c r="C7662" s="24">
        <v>142</v>
      </c>
    </row>
    <row r="7663" spans="1:3" ht="16.5" customHeight="1" x14ac:dyDescent="0.3">
      <c r="A7663" s="26" t="s">
        <v>4654</v>
      </c>
      <c r="B7663" s="24" t="s">
        <v>13885</v>
      </c>
      <c r="C7663" s="24">
        <v>142</v>
      </c>
    </row>
    <row r="7664" spans="1:3" ht="16.5" customHeight="1" x14ac:dyDescent="0.3">
      <c r="A7664" s="26" t="s">
        <v>8318</v>
      </c>
      <c r="B7664" s="24" t="s">
        <v>4655</v>
      </c>
      <c r="C7664" s="24">
        <v>41.68</v>
      </c>
    </row>
    <row r="7665" spans="1:3" ht="16.5" customHeight="1" x14ac:dyDescent="0.3">
      <c r="A7665" s="26" t="s">
        <v>8319</v>
      </c>
      <c r="B7665" s="24" t="s">
        <v>4656</v>
      </c>
      <c r="C7665" s="24">
        <v>218</v>
      </c>
    </row>
    <row r="7666" spans="1:3" ht="16.5" customHeight="1" x14ac:dyDescent="0.3">
      <c r="A7666" s="26" t="s">
        <v>4657</v>
      </c>
      <c r="B7666" s="24" t="s">
        <v>13886</v>
      </c>
      <c r="C7666" s="24">
        <v>136</v>
      </c>
    </row>
    <row r="7667" spans="1:3" ht="16.5" customHeight="1" x14ac:dyDescent="0.3">
      <c r="A7667" s="26" t="s">
        <v>8320</v>
      </c>
      <c r="B7667" s="24" t="s">
        <v>13887</v>
      </c>
      <c r="C7667" s="24">
        <v>211</v>
      </c>
    </row>
    <row r="7668" spans="1:3" ht="16.5" customHeight="1" x14ac:dyDescent="0.3">
      <c r="A7668" s="26" t="s">
        <v>4658</v>
      </c>
      <c r="B7668" s="24" t="s">
        <v>13888</v>
      </c>
      <c r="C7668" s="24">
        <v>803</v>
      </c>
    </row>
    <row r="7669" spans="1:3" ht="16.5" customHeight="1" x14ac:dyDescent="0.3">
      <c r="A7669" s="26" t="s">
        <v>4658</v>
      </c>
      <c r="B7669" s="24" t="s">
        <v>13888</v>
      </c>
      <c r="C7669" s="24">
        <v>803</v>
      </c>
    </row>
    <row r="7670" spans="1:3" ht="16.5" customHeight="1" x14ac:dyDescent="0.3">
      <c r="A7670" s="26" t="s">
        <v>4659</v>
      </c>
      <c r="B7670" s="24" t="s">
        <v>4660</v>
      </c>
      <c r="C7670" s="24">
        <v>93</v>
      </c>
    </row>
    <row r="7671" spans="1:3" ht="16.5" customHeight="1" x14ac:dyDescent="0.3">
      <c r="A7671" s="26" t="s">
        <v>8321</v>
      </c>
      <c r="B7671" s="24" t="s">
        <v>4661</v>
      </c>
      <c r="C7671" s="24">
        <v>112</v>
      </c>
    </row>
    <row r="7672" spans="1:3" ht="16.5" customHeight="1" x14ac:dyDescent="0.3">
      <c r="A7672" s="26" t="s">
        <v>8322</v>
      </c>
      <c r="B7672" s="24" t="s">
        <v>4662</v>
      </c>
      <c r="C7672" s="24">
        <v>14.58</v>
      </c>
    </row>
    <row r="7673" spans="1:3" ht="16.5" customHeight="1" x14ac:dyDescent="0.3">
      <c r="A7673" s="26" t="s">
        <v>8323</v>
      </c>
      <c r="B7673" s="24" t="s">
        <v>4663</v>
      </c>
      <c r="C7673" s="24">
        <v>207</v>
      </c>
    </row>
    <row r="7674" spans="1:3" ht="16.5" customHeight="1" x14ac:dyDescent="0.3">
      <c r="A7674" s="26" t="s">
        <v>8324</v>
      </c>
      <c r="B7674" s="24" t="s">
        <v>13889</v>
      </c>
      <c r="C7674" s="24">
        <v>108</v>
      </c>
    </row>
    <row r="7675" spans="1:3" ht="16.5" customHeight="1" x14ac:dyDescent="0.3">
      <c r="A7675" s="26" t="s">
        <v>8325</v>
      </c>
      <c r="B7675" s="24" t="s">
        <v>4664</v>
      </c>
      <c r="C7675" s="24">
        <v>244</v>
      </c>
    </row>
    <row r="7676" spans="1:3" ht="16.5" customHeight="1" x14ac:dyDescent="0.3">
      <c r="A7676" s="26" t="s">
        <v>8325</v>
      </c>
      <c r="B7676" s="24" t="s">
        <v>4664</v>
      </c>
      <c r="C7676" s="24">
        <v>244</v>
      </c>
    </row>
    <row r="7677" spans="1:3" ht="16.5" customHeight="1" x14ac:dyDescent="0.3">
      <c r="A7677" s="26" t="s">
        <v>4665</v>
      </c>
      <c r="B7677" s="24" t="s">
        <v>13890</v>
      </c>
      <c r="C7677" s="24">
        <v>494</v>
      </c>
    </row>
    <row r="7678" spans="1:3" ht="16.5" customHeight="1" x14ac:dyDescent="0.3">
      <c r="A7678" s="26" t="s">
        <v>4666</v>
      </c>
      <c r="B7678" s="24" t="s">
        <v>13891</v>
      </c>
      <c r="C7678" s="24">
        <v>97</v>
      </c>
    </row>
    <row r="7679" spans="1:3" ht="16.5" customHeight="1" x14ac:dyDescent="0.3">
      <c r="A7679" s="26" t="s">
        <v>8326</v>
      </c>
      <c r="B7679" s="24" t="s">
        <v>13892</v>
      </c>
      <c r="C7679" s="25">
        <v>1573</v>
      </c>
    </row>
    <row r="7680" spans="1:3" ht="16.5" customHeight="1" x14ac:dyDescent="0.3">
      <c r="A7680" s="26" t="s">
        <v>8326</v>
      </c>
      <c r="B7680" s="24" t="s">
        <v>13892</v>
      </c>
      <c r="C7680" s="25">
        <v>1573</v>
      </c>
    </row>
    <row r="7681" spans="1:3" ht="16.5" customHeight="1" x14ac:dyDescent="0.3">
      <c r="A7681" s="26" t="s">
        <v>8327</v>
      </c>
      <c r="B7681" s="24" t="s">
        <v>4667</v>
      </c>
      <c r="C7681" s="24">
        <v>571</v>
      </c>
    </row>
    <row r="7682" spans="1:3" ht="16.5" customHeight="1" x14ac:dyDescent="0.3">
      <c r="A7682" s="26" t="s">
        <v>8327</v>
      </c>
      <c r="B7682" s="24" t="s">
        <v>4667</v>
      </c>
      <c r="C7682" s="24">
        <v>571</v>
      </c>
    </row>
    <row r="7683" spans="1:3" ht="16.5" customHeight="1" x14ac:dyDescent="0.3">
      <c r="A7683" s="26" t="s">
        <v>8327</v>
      </c>
      <c r="B7683" s="24" t="s">
        <v>4667</v>
      </c>
      <c r="C7683" s="24">
        <v>571</v>
      </c>
    </row>
    <row r="7684" spans="1:3" ht="16.5" customHeight="1" x14ac:dyDescent="0.3">
      <c r="A7684" s="26" t="s">
        <v>4668</v>
      </c>
      <c r="B7684" s="24" t="s">
        <v>13893</v>
      </c>
      <c r="C7684" s="24">
        <v>165</v>
      </c>
    </row>
    <row r="7685" spans="1:3" ht="16.5" customHeight="1" x14ac:dyDescent="0.3">
      <c r="A7685" s="26" t="s">
        <v>4668</v>
      </c>
      <c r="B7685" s="24" t="s">
        <v>13893</v>
      </c>
      <c r="C7685" s="24">
        <v>165</v>
      </c>
    </row>
    <row r="7686" spans="1:3" ht="16.5" customHeight="1" x14ac:dyDescent="0.3">
      <c r="A7686" s="26" t="s">
        <v>4668</v>
      </c>
      <c r="B7686" s="24" t="s">
        <v>13893</v>
      </c>
      <c r="C7686" s="24">
        <v>165</v>
      </c>
    </row>
    <row r="7687" spans="1:3" ht="16.5" customHeight="1" x14ac:dyDescent="0.3">
      <c r="A7687" s="26" t="s">
        <v>8328</v>
      </c>
      <c r="B7687" s="24" t="s">
        <v>13894</v>
      </c>
      <c r="C7687" s="24">
        <v>508</v>
      </c>
    </row>
    <row r="7688" spans="1:3" ht="16.5" customHeight="1" x14ac:dyDescent="0.3">
      <c r="A7688" s="26" t="s">
        <v>8329</v>
      </c>
      <c r="B7688" s="24" t="s">
        <v>4669</v>
      </c>
      <c r="C7688" s="24">
        <v>50.87</v>
      </c>
    </row>
    <row r="7689" spans="1:3" ht="16.5" customHeight="1" x14ac:dyDescent="0.3">
      <c r="A7689" s="26" t="s">
        <v>8330</v>
      </c>
      <c r="B7689" s="24" t="s">
        <v>13895</v>
      </c>
      <c r="C7689" s="24">
        <v>7.05</v>
      </c>
    </row>
    <row r="7690" spans="1:3" ht="16.5" customHeight="1" x14ac:dyDescent="0.3">
      <c r="A7690" s="26" t="s">
        <v>8330</v>
      </c>
      <c r="B7690" s="24" t="s">
        <v>13895</v>
      </c>
      <c r="C7690" s="24">
        <v>7.05</v>
      </c>
    </row>
    <row r="7691" spans="1:3" ht="16.5" customHeight="1" x14ac:dyDescent="0.3">
      <c r="A7691" s="26" t="s">
        <v>8330</v>
      </c>
      <c r="B7691" s="24" t="s">
        <v>13895</v>
      </c>
      <c r="C7691" s="24">
        <v>7.05</v>
      </c>
    </row>
    <row r="7692" spans="1:3" ht="16.5" customHeight="1" x14ac:dyDescent="0.3">
      <c r="A7692" s="26" t="s">
        <v>8330</v>
      </c>
      <c r="B7692" s="24" t="s">
        <v>13895</v>
      </c>
      <c r="C7692" s="24">
        <v>7.05</v>
      </c>
    </row>
    <row r="7693" spans="1:3" ht="16.5" customHeight="1" x14ac:dyDescent="0.3">
      <c r="A7693" s="26" t="s">
        <v>8331</v>
      </c>
      <c r="B7693" s="24" t="s">
        <v>13896</v>
      </c>
      <c r="C7693" s="25">
        <v>2161</v>
      </c>
    </row>
    <row r="7694" spans="1:3" ht="16.5" customHeight="1" x14ac:dyDescent="0.3">
      <c r="A7694" s="26" t="s">
        <v>8331</v>
      </c>
      <c r="B7694" s="24" t="s">
        <v>13896</v>
      </c>
      <c r="C7694" s="25">
        <v>2161</v>
      </c>
    </row>
    <row r="7695" spans="1:3" ht="16.5" customHeight="1" x14ac:dyDescent="0.3">
      <c r="A7695" s="26" t="s">
        <v>8332</v>
      </c>
      <c r="B7695" s="24" t="s">
        <v>13897</v>
      </c>
      <c r="C7695" s="24">
        <v>2.13</v>
      </c>
    </row>
    <row r="7696" spans="1:3" ht="16.5" customHeight="1" x14ac:dyDescent="0.3">
      <c r="A7696" s="26" t="s">
        <v>8333</v>
      </c>
      <c r="B7696" s="24" t="s">
        <v>4670</v>
      </c>
      <c r="C7696" s="25">
        <v>1025</v>
      </c>
    </row>
    <row r="7697" spans="1:3" ht="16.5" customHeight="1" x14ac:dyDescent="0.3">
      <c r="A7697" s="26" t="s">
        <v>4671</v>
      </c>
      <c r="B7697" s="24" t="s">
        <v>4672</v>
      </c>
      <c r="C7697" s="24">
        <v>153</v>
      </c>
    </row>
    <row r="7698" spans="1:3" ht="16.5" customHeight="1" x14ac:dyDescent="0.3">
      <c r="A7698" s="26" t="s">
        <v>4671</v>
      </c>
      <c r="B7698" s="24" t="s">
        <v>4672</v>
      </c>
      <c r="C7698" s="24">
        <v>153</v>
      </c>
    </row>
    <row r="7699" spans="1:3" ht="16.5" customHeight="1" x14ac:dyDescent="0.3">
      <c r="A7699" s="26" t="s">
        <v>4671</v>
      </c>
      <c r="B7699" s="24" t="s">
        <v>4672</v>
      </c>
      <c r="C7699" s="24">
        <v>153</v>
      </c>
    </row>
    <row r="7700" spans="1:3" ht="16.5" customHeight="1" x14ac:dyDescent="0.3">
      <c r="A7700" s="26" t="s">
        <v>8334</v>
      </c>
      <c r="B7700" s="24" t="s">
        <v>13898</v>
      </c>
      <c r="C7700" s="24">
        <v>91.35</v>
      </c>
    </row>
    <row r="7701" spans="1:3" ht="16.5" customHeight="1" x14ac:dyDescent="0.3">
      <c r="A7701" s="26" t="s">
        <v>8334</v>
      </c>
      <c r="B7701" s="24" t="s">
        <v>13898</v>
      </c>
      <c r="C7701" s="24">
        <v>91.35</v>
      </c>
    </row>
    <row r="7702" spans="1:3" ht="16.5" customHeight="1" x14ac:dyDescent="0.3">
      <c r="A7702" s="26" t="s">
        <v>8335</v>
      </c>
      <c r="B7702" s="24" t="s">
        <v>13899</v>
      </c>
      <c r="C7702" s="24">
        <v>59.97</v>
      </c>
    </row>
    <row r="7703" spans="1:3" ht="16.5" customHeight="1" x14ac:dyDescent="0.3">
      <c r="A7703" s="26" t="s">
        <v>8335</v>
      </c>
      <c r="B7703" s="24" t="s">
        <v>13899</v>
      </c>
      <c r="C7703" s="24">
        <v>59.97</v>
      </c>
    </row>
    <row r="7704" spans="1:3" ht="16.5" customHeight="1" x14ac:dyDescent="0.3">
      <c r="A7704" s="26" t="s">
        <v>4673</v>
      </c>
      <c r="B7704" s="24" t="s">
        <v>4674</v>
      </c>
      <c r="C7704" s="24">
        <v>249</v>
      </c>
    </row>
    <row r="7705" spans="1:3" ht="16.5" customHeight="1" x14ac:dyDescent="0.3">
      <c r="A7705" s="26" t="s">
        <v>8336</v>
      </c>
      <c r="B7705" s="24" t="s">
        <v>13900</v>
      </c>
      <c r="C7705" s="24">
        <v>27.9</v>
      </c>
    </row>
    <row r="7706" spans="1:3" ht="16.5" customHeight="1" x14ac:dyDescent="0.3">
      <c r="A7706" s="26" t="s">
        <v>8336</v>
      </c>
      <c r="B7706" s="24" t="s">
        <v>13900</v>
      </c>
      <c r="C7706" s="24">
        <v>27.9</v>
      </c>
    </row>
    <row r="7707" spans="1:3" ht="16.5" customHeight="1" x14ac:dyDescent="0.3">
      <c r="A7707" s="26" t="s">
        <v>8336</v>
      </c>
      <c r="B7707" s="24" t="s">
        <v>13900</v>
      </c>
      <c r="C7707" s="24">
        <v>27.9</v>
      </c>
    </row>
    <row r="7708" spans="1:3" ht="16.5" customHeight="1" x14ac:dyDescent="0.3">
      <c r="A7708" s="26" t="s">
        <v>8337</v>
      </c>
      <c r="B7708" s="24" t="s">
        <v>13901</v>
      </c>
      <c r="C7708" s="24">
        <v>212</v>
      </c>
    </row>
    <row r="7709" spans="1:3" ht="16.5" customHeight="1" x14ac:dyDescent="0.3">
      <c r="A7709" s="26" t="s">
        <v>8338</v>
      </c>
      <c r="B7709" s="24" t="s">
        <v>13902</v>
      </c>
      <c r="C7709" s="24">
        <v>103</v>
      </c>
    </row>
    <row r="7710" spans="1:3" ht="16.5" customHeight="1" x14ac:dyDescent="0.3">
      <c r="A7710" s="26" t="s">
        <v>8338</v>
      </c>
      <c r="B7710" s="24" t="s">
        <v>13902</v>
      </c>
      <c r="C7710" s="24">
        <v>103</v>
      </c>
    </row>
    <row r="7711" spans="1:3" ht="16.5" customHeight="1" x14ac:dyDescent="0.3">
      <c r="A7711" s="26" t="s">
        <v>8338</v>
      </c>
      <c r="B7711" s="24" t="s">
        <v>13902</v>
      </c>
      <c r="C7711" s="24">
        <v>103</v>
      </c>
    </row>
    <row r="7712" spans="1:3" ht="16.5" customHeight="1" x14ac:dyDescent="0.3">
      <c r="A7712" s="26" t="s">
        <v>8338</v>
      </c>
      <c r="B7712" s="24" t="s">
        <v>13902</v>
      </c>
      <c r="C7712" s="24">
        <v>103</v>
      </c>
    </row>
    <row r="7713" spans="1:3" ht="16.5" customHeight="1" x14ac:dyDescent="0.3">
      <c r="A7713" s="26" t="s">
        <v>4675</v>
      </c>
      <c r="B7713" s="24" t="s">
        <v>13903</v>
      </c>
      <c r="C7713" s="25">
        <v>1091</v>
      </c>
    </row>
    <row r="7714" spans="1:3" ht="16.5" customHeight="1" x14ac:dyDescent="0.3">
      <c r="A7714" s="26" t="s">
        <v>4675</v>
      </c>
      <c r="B7714" s="24" t="s">
        <v>13903</v>
      </c>
      <c r="C7714" s="25">
        <v>1091</v>
      </c>
    </row>
    <row r="7715" spans="1:3" ht="16.5" customHeight="1" x14ac:dyDescent="0.3">
      <c r="A7715" s="26" t="s">
        <v>4676</v>
      </c>
      <c r="B7715" s="24" t="s">
        <v>13904</v>
      </c>
      <c r="C7715" s="25">
        <v>1283</v>
      </c>
    </row>
    <row r="7716" spans="1:3" ht="16.5" customHeight="1" x14ac:dyDescent="0.3">
      <c r="A7716" s="26" t="s">
        <v>4676</v>
      </c>
      <c r="B7716" s="24" t="s">
        <v>13904</v>
      </c>
      <c r="C7716" s="25">
        <v>1283</v>
      </c>
    </row>
    <row r="7717" spans="1:3" ht="16.5" customHeight="1" x14ac:dyDescent="0.3">
      <c r="A7717" s="26" t="s">
        <v>4676</v>
      </c>
      <c r="B7717" s="24" t="s">
        <v>13904</v>
      </c>
      <c r="C7717" s="25">
        <v>1283</v>
      </c>
    </row>
    <row r="7718" spans="1:3" ht="16.5" customHeight="1" x14ac:dyDescent="0.3">
      <c r="A7718" s="26" t="s">
        <v>4677</v>
      </c>
      <c r="B7718" s="24" t="s">
        <v>13905</v>
      </c>
      <c r="C7718" s="24">
        <v>253</v>
      </c>
    </row>
    <row r="7719" spans="1:3" ht="16.5" customHeight="1" x14ac:dyDescent="0.3">
      <c r="A7719" s="26" t="s">
        <v>4677</v>
      </c>
      <c r="B7719" s="24" t="s">
        <v>13905</v>
      </c>
      <c r="C7719" s="24">
        <v>253</v>
      </c>
    </row>
    <row r="7720" spans="1:3" ht="16.5" customHeight="1" x14ac:dyDescent="0.3">
      <c r="A7720" s="26" t="s">
        <v>8339</v>
      </c>
      <c r="B7720" s="24" t="s">
        <v>13906</v>
      </c>
      <c r="C7720" s="24">
        <v>93</v>
      </c>
    </row>
    <row r="7721" spans="1:3" ht="16.5" customHeight="1" x14ac:dyDescent="0.3">
      <c r="A7721" s="26" t="s">
        <v>8339</v>
      </c>
      <c r="B7721" s="24" t="s">
        <v>13906</v>
      </c>
      <c r="C7721" s="24">
        <v>93</v>
      </c>
    </row>
    <row r="7722" spans="1:3" ht="16.5" customHeight="1" x14ac:dyDescent="0.3">
      <c r="A7722" s="26" t="s">
        <v>8339</v>
      </c>
      <c r="B7722" s="24" t="s">
        <v>13906</v>
      </c>
      <c r="C7722" s="24">
        <v>93</v>
      </c>
    </row>
    <row r="7723" spans="1:3" ht="16.5" customHeight="1" x14ac:dyDescent="0.3">
      <c r="A7723" s="26" t="s">
        <v>8340</v>
      </c>
      <c r="B7723" s="24" t="s">
        <v>13907</v>
      </c>
      <c r="C7723" s="24">
        <v>139</v>
      </c>
    </row>
    <row r="7724" spans="1:3" ht="16.5" customHeight="1" x14ac:dyDescent="0.3">
      <c r="A7724" s="26" t="s">
        <v>8341</v>
      </c>
      <c r="B7724" s="24" t="s">
        <v>13908</v>
      </c>
      <c r="C7724" s="24">
        <v>137</v>
      </c>
    </row>
    <row r="7725" spans="1:3" ht="16.5" customHeight="1" x14ac:dyDescent="0.3">
      <c r="A7725" s="26" t="s">
        <v>8341</v>
      </c>
      <c r="B7725" s="24" t="s">
        <v>13908</v>
      </c>
      <c r="C7725" s="24">
        <v>137</v>
      </c>
    </row>
    <row r="7726" spans="1:3" ht="16.5" customHeight="1" x14ac:dyDescent="0.3">
      <c r="A7726" s="26" t="s">
        <v>8341</v>
      </c>
      <c r="B7726" s="24" t="s">
        <v>13908</v>
      </c>
      <c r="C7726" s="24">
        <v>137</v>
      </c>
    </row>
    <row r="7727" spans="1:3" ht="16.5" customHeight="1" x14ac:dyDescent="0.3">
      <c r="A7727" s="26" t="s">
        <v>8342</v>
      </c>
      <c r="B7727" s="24" t="s">
        <v>4678</v>
      </c>
      <c r="C7727" s="24">
        <v>10.09</v>
      </c>
    </row>
    <row r="7728" spans="1:3" ht="16.5" customHeight="1" x14ac:dyDescent="0.3">
      <c r="A7728" s="26" t="s">
        <v>8343</v>
      </c>
      <c r="B7728" s="24" t="s">
        <v>13909</v>
      </c>
      <c r="C7728" s="24">
        <v>346</v>
      </c>
    </row>
    <row r="7729" spans="1:3" ht="16.5" customHeight="1" x14ac:dyDescent="0.3">
      <c r="A7729" s="26" t="s">
        <v>4679</v>
      </c>
      <c r="B7729" s="24" t="s">
        <v>13909</v>
      </c>
      <c r="C7729" s="24">
        <v>265</v>
      </c>
    </row>
    <row r="7730" spans="1:3" ht="16.5" customHeight="1" x14ac:dyDescent="0.3">
      <c r="A7730" s="26" t="s">
        <v>4680</v>
      </c>
      <c r="B7730" s="24" t="s">
        <v>13909</v>
      </c>
      <c r="C7730" s="24">
        <v>366</v>
      </c>
    </row>
    <row r="7731" spans="1:3" ht="16.5" customHeight="1" x14ac:dyDescent="0.3">
      <c r="A7731" s="26" t="s">
        <v>4681</v>
      </c>
      <c r="B7731" s="24" t="s">
        <v>4682</v>
      </c>
      <c r="C7731" s="24">
        <v>9.25</v>
      </c>
    </row>
    <row r="7732" spans="1:3" ht="16.5" customHeight="1" x14ac:dyDescent="0.3">
      <c r="A7732" s="26" t="s">
        <v>4683</v>
      </c>
      <c r="B7732" s="24" t="s">
        <v>4684</v>
      </c>
      <c r="C7732" s="24">
        <v>125</v>
      </c>
    </row>
    <row r="7733" spans="1:3" ht="16.5" customHeight="1" x14ac:dyDescent="0.3">
      <c r="A7733" s="26" t="s">
        <v>4685</v>
      </c>
      <c r="B7733" s="24" t="s">
        <v>4686</v>
      </c>
      <c r="C7733" s="24">
        <v>174</v>
      </c>
    </row>
    <row r="7734" spans="1:3" ht="16.5" customHeight="1" x14ac:dyDescent="0.3">
      <c r="A7734" s="26" t="s">
        <v>8344</v>
      </c>
      <c r="B7734" s="24" t="s">
        <v>13910</v>
      </c>
      <c r="C7734" s="24">
        <v>15.31</v>
      </c>
    </row>
    <row r="7735" spans="1:3" ht="16.5" customHeight="1" x14ac:dyDescent="0.3">
      <c r="A7735" s="26" t="s">
        <v>4687</v>
      </c>
      <c r="B7735" s="24" t="s">
        <v>13911</v>
      </c>
      <c r="C7735" s="25">
        <v>1076</v>
      </c>
    </row>
    <row r="7736" spans="1:3" ht="16.5" customHeight="1" x14ac:dyDescent="0.3">
      <c r="A7736" s="26" t="s">
        <v>4688</v>
      </c>
      <c r="B7736" s="24" t="s">
        <v>13911</v>
      </c>
      <c r="C7736" s="25">
        <v>1153</v>
      </c>
    </row>
    <row r="7737" spans="1:3" ht="16.5" customHeight="1" x14ac:dyDescent="0.3">
      <c r="A7737" s="26" t="s">
        <v>4689</v>
      </c>
      <c r="B7737" s="24" t="s">
        <v>13912</v>
      </c>
      <c r="C7737" s="24">
        <v>53.85</v>
      </c>
    </row>
    <row r="7738" spans="1:3" ht="16.5" customHeight="1" x14ac:dyDescent="0.3">
      <c r="A7738" s="26" t="s">
        <v>4689</v>
      </c>
      <c r="B7738" s="24" t="s">
        <v>13912</v>
      </c>
      <c r="C7738" s="24">
        <v>53.85</v>
      </c>
    </row>
    <row r="7739" spans="1:3" ht="16.5" customHeight="1" x14ac:dyDescent="0.3">
      <c r="A7739" s="26" t="s">
        <v>4689</v>
      </c>
      <c r="B7739" s="24" t="s">
        <v>13912</v>
      </c>
      <c r="C7739" s="24">
        <v>53.85</v>
      </c>
    </row>
    <row r="7740" spans="1:3" ht="16.5" customHeight="1" x14ac:dyDescent="0.3">
      <c r="A7740" s="26" t="s">
        <v>8345</v>
      </c>
      <c r="B7740" s="24" t="s">
        <v>13913</v>
      </c>
      <c r="C7740" s="24">
        <v>195</v>
      </c>
    </row>
    <row r="7741" spans="1:3" ht="16.5" customHeight="1" x14ac:dyDescent="0.3">
      <c r="A7741" s="26" t="s">
        <v>8345</v>
      </c>
      <c r="B7741" s="24" t="s">
        <v>13913</v>
      </c>
      <c r="C7741" s="24">
        <v>195</v>
      </c>
    </row>
    <row r="7742" spans="1:3" ht="16.5" customHeight="1" x14ac:dyDescent="0.3">
      <c r="A7742" s="26" t="s">
        <v>8345</v>
      </c>
      <c r="B7742" s="24" t="s">
        <v>13913</v>
      </c>
      <c r="C7742" s="24">
        <v>195</v>
      </c>
    </row>
    <row r="7743" spans="1:3" ht="16.5" customHeight="1" x14ac:dyDescent="0.3">
      <c r="A7743" s="26" t="s">
        <v>8345</v>
      </c>
      <c r="B7743" s="24" t="s">
        <v>13913</v>
      </c>
      <c r="C7743" s="24">
        <v>195</v>
      </c>
    </row>
    <row r="7744" spans="1:3" ht="16.5" customHeight="1" x14ac:dyDescent="0.3">
      <c r="A7744" s="26" t="s">
        <v>8346</v>
      </c>
      <c r="B7744" s="24" t="s">
        <v>13914</v>
      </c>
      <c r="C7744" s="24">
        <v>978</v>
      </c>
    </row>
    <row r="7745" spans="1:3" ht="16.5" customHeight="1" x14ac:dyDescent="0.3">
      <c r="A7745" s="26" t="s">
        <v>8347</v>
      </c>
      <c r="B7745" s="24" t="s">
        <v>13915</v>
      </c>
      <c r="C7745" s="25">
        <v>1043</v>
      </c>
    </row>
    <row r="7746" spans="1:3" ht="16.5" customHeight="1" x14ac:dyDescent="0.3">
      <c r="A7746" s="26" t="s">
        <v>4690</v>
      </c>
      <c r="B7746" s="24" t="s">
        <v>13915</v>
      </c>
      <c r="C7746" s="25">
        <v>1057</v>
      </c>
    </row>
    <row r="7747" spans="1:3" ht="16.5" customHeight="1" x14ac:dyDescent="0.3">
      <c r="A7747" s="26" t="s">
        <v>4691</v>
      </c>
      <c r="B7747" s="24" t="s">
        <v>13915</v>
      </c>
      <c r="C7747" s="25">
        <v>1047</v>
      </c>
    </row>
    <row r="7748" spans="1:3" ht="16.5" customHeight="1" x14ac:dyDescent="0.3">
      <c r="A7748" s="26" t="s">
        <v>4692</v>
      </c>
      <c r="B7748" s="24" t="s">
        <v>4693</v>
      </c>
      <c r="C7748" s="24">
        <v>3.6</v>
      </c>
    </row>
    <row r="7749" spans="1:3" ht="16.5" customHeight="1" x14ac:dyDescent="0.3">
      <c r="A7749" s="26" t="s">
        <v>4694</v>
      </c>
      <c r="B7749" s="24" t="s">
        <v>4695</v>
      </c>
      <c r="C7749" s="24">
        <v>349</v>
      </c>
    </row>
    <row r="7750" spans="1:3" ht="16.5" customHeight="1" x14ac:dyDescent="0.3">
      <c r="A7750" s="26" t="s">
        <v>4696</v>
      </c>
      <c r="B7750" s="24" t="s">
        <v>4695</v>
      </c>
      <c r="C7750" s="24">
        <v>308</v>
      </c>
    </row>
    <row r="7751" spans="1:3" ht="16.5" customHeight="1" x14ac:dyDescent="0.3">
      <c r="A7751" s="26" t="s">
        <v>4697</v>
      </c>
      <c r="B7751" s="24" t="s">
        <v>4698</v>
      </c>
      <c r="C7751" s="24">
        <v>265</v>
      </c>
    </row>
    <row r="7752" spans="1:3" ht="16.5" customHeight="1" x14ac:dyDescent="0.3">
      <c r="A7752" s="26" t="s">
        <v>4699</v>
      </c>
      <c r="B7752" s="24" t="s">
        <v>13916</v>
      </c>
      <c r="C7752" s="24">
        <v>93.35</v>
      </c>
    </row>
    <row r="7753" spans="1:3" ht="16.5" customHeight="1" x14ac:dyDescent="0.3">
      <c r="A7753" s="26" t="s">
        <v>4699</v>
      </c>
      <c r="B7753" s="24" t="s">
        <v>13916</v>
      </c>
      <c r="C7753" s="24">
        <v>93.35</v>
      </c>
    </row>
    <row r="7754" spans="1:3" ht="16.5" customHeight="1" x14ac:dyDescent="0.3">
      <c r="A7754" s="26" t="s">
        <v>4700</v>
      </c>
      <c r="B7754" s="24" t="s">
        <v>13917</v>
      </c>
      <c r="C7754" s="24">
        <v>182</v>
      </c>
    </row>
    <row r="7755" spans="1:3" ht="16.5" customHeight="1" x14ac:dyDescent="0.3">
      <c r="A7755" s="26" t="s">
        <v>4700</v>
      </c>
      <c r="B7755" s="24" t="s">
        <v>13917</v>
      </c>
      <c r="C7755" s="24">
        <v>182</v>
      </c>
    </row>
    <row r="7756" spans="1:3" ht="16.5" customHeight="1" x14ac:dyDescent="0.3">
      <c r="A7756" s="26" t="s">
        <v>4701</v>
      </c>
      <c r="B7756" s="24" t="s">
        <v>13918</v>
      </c>
      <c r="C7756" s="24">
        <v>31.54</v>
      </c>
    </row>
    <row r="7757" spans="1:3" ht="16.5" customHeight="1" x14ac:dyDescent="0.3">
      <c r="A7757" s="26" t="s">
        <v>4701</v>
      </c>
      <c r="B7757" s="24" t="s">
        <v>13918</v>
      </c>
      <c r="C7757" s="24">
        <v>31.54</v>
      </c>
    </row>
    <row r="7758" spans="1:3" ht="16.5" customHeight="1" x14ac:dyDescent="0.3">
      <c r="A7758" s="26" t="s">
        <v>4701</v>
      </c>
      <c r="B7758" s="24" t="s">
        <v>13918</v>
      </c>
      <c r="C7758" s="24">
        <v>31.54</v>
      </c>
    </row>
    <row r="7759" spans="1:3" ht="16.5" customHeight="1" x14ac:dyDescent="0.3">
      <c r="A7759" s="26" t="s">
        <v>4701</v>
      </c>
      <c r="B7759" s="24" t="s">
        <v>13918</v>
      </c>
      <c r="C7759" s="24">
        <v>31.54</v>
      </c>
    </row>
    <row r="7760" spans="1:3" ht="16.5" customHeight="1" x14ac:dyDescent="0.3">
      <c r="A7760" s="26" t="s">
        <v>4702</v>
      </c>
      <c r="B7760" s="24" t="s">
        <v>13919</v>
      </c>
      <c r="C7760" s="24">
        <v>120</v>
      </c>
    </row>
    <row r="7761" spans="1:3" ht="16.5" customHeight="1" x14ac:dyDescent="0.3">
      <c r="A7761" s="26" t="s">
        <v>4703</v>
      </c>
      <c r="B7761" s="24" t="s">
        <v>13920</v>
      </c>
      <c r="C7761" s="24">
        <v>380</v>
      </c>
    </row>
    <row r="7762" spans="1:3" ht="16.5" customHeight="1" x14ac:dyDescent="0.3">
      <c r="A7762" s="26" t="s">
        <v>4704</v>
      </c>
      <c r="B7762" s="24" t="s">
        <v>13920</v>
      </c>
      <c r="C7762" s="24">
        <v>367</v>
      </c>
    </row>
    <row r="7763" spans="1:3" ht="16.5" customHeight="1" x14ac:dyDescent="0.3">
      <c r="A7763" s="26" t="s">
        <v>8348</v>
      </c>
      <c r="B7763" s="24" t="s">
        <v>4705</v>
      </c>
      <c r="C7763" s="24">
        <v>127</v>
      </c>
    </row>
    <row r="7764" spans="1:3" ht="16.5" customHeight="1" x14ac:dyDescent="0.3">
      <c r="A7764" s="26" t="s">
        <v>4706</v>
      </c>
      <c r="B7764" s="24" t="s">
        <v>13921</v>
      </c>
      <c r="C7764" s="24">
        <v>111</v>
      </c>
    </row>
    <row r="7765" spans="1:3" ht="16.5" customHeight="1" x14ac:dyDescent="0.3">
      <c r="A7765" s="26" t="s">
        <v>4706</v>
      </c>
      <c r="B7765" s="24" t="s">
        <v>13921</v>
      </c>
      <c r="C7765" s="24">
        <v>111</v>
      </c>
    </row>
    <row r="7766" spans="1:3" ht="16.5" customHeight="1" x14ac:dyDescent="0.3">
      <c r="A7766" s="26" t="s">
        <v>4707</v>
      </c>
      <c r="B7766" s="24" t="s">
        <v>4708</v>
      </c>
      <c r="C7766" s="24">
        <v>50.15</v>
      </c>
    </row>
    <row r="7767" spans="1:3" ht="16.5" customHeight="1" x14ac:dyDescent="0.3">
      <c r="A7767" s="26" t="s">
        <v>8349</v>
      </c>
      <c r="B7767" s="24" t="s">
        <v>13922</v>
      </c>
      <c r="C7767" s="24">
        <v>122</v>
      </c>
    </row>
    <row r="7768" spans="1:3" ht="16.5" customHeight="1" x14ac:dyDescent="0.3">
      <c r="A7768" s="26" t="s">
        <v>8349</v>
      </c>
      <c r="B7768" s="24" t="s">
        <v>13922</v>
      </c>
      <c r="C7768" s="24">
        <v>122</v>
      </c>
    </row>
    <row r="7769" spans="1:3" ht="16.5" customHeight="1" x14ac:dyDescent="0.3">
      <c r="A7769" s="26" t="s">
        <v>8349</v>
      </c>
      <c r="B7769" s="24" t="s">
        <v>13922</v>
      </c>
      <c r="C7769" s="24">
        <v>122</v>
      </c>
    </row>
    <row r="7770" spans="1:3" ht="16.5" customHeight="1" x14ac:dyDescent="0.3">
      <c r="A7770" s="26" t="s">
        <v>4709</v>
      </c>
      <c r="B7770" s="24" t="s">
        <v>13923</v>
      </c>
      <c r="C7770" s="24">
        <v>74.209999999999994</v>
      </c>
    </row>
    <row r="7771" spans="1:3" ht="16.5" customHeight="1" x14ac:dyDescent="0.3">
      <c r="A7771" s="26" t="s">
        <v>4710</v>
      </c>
      <c r="B7771" s="24" t="s">
        <v>13924</v>
      </c>
      <c r="C7771" s="24">
        <v>62.93</v>
      </c>
    </row>
    <row r="7772" spans="1:3" ht="16.5" customHeight="1" x14ac:dyDescent="0.3">
      <c r="A7772" s="26" t="s">
        <v>4711</v>
      </c>
      <c r="B7772" s="24" t="s">
        <v>13924</v>
      </c>
      <c r="C7772" s="24">
        <v>69.59</v>
      </c>
    </row>
    <row r="7773" spans="1:3" ht="16.5" customHeight="1" x14ac:dyDescent="0.3">
      <c r="A7773" s="26" t="s">
        <v>4712</v>
      </c>
      <c r="B7773" s="24" t="s">
        <v>13925</v>
      </c>
      <c r="C7773" s="24">
        <v>83</v>
      </c>
    </row>
    <row r="7774" spans="1:3" ht="16.5" customHeight="1" x14ac:dyDescent="0.3">
      <c r="A7774" s="26" t="s">
        <v>4712</v>
      </c>
      <c r="B7774" s="24" t="s">
        <v>13925</v>
      </c>
      <c r="C7774" s="24">
        <v>83</v>
      </c>
    </row>
    <row r="7775" spans="1:3" ht="16.5" customHeight="1" x14ac:dyDescent="0.3">
      <c r="A7775" s="26" t="s">
        <v>4712</v>
      </c>
      <c r="B7775" s="24" t="s">
        <v>13925</v>
      </c>
      <c r="C7775" s="24">
        <v>83</v>
      </c>
    </row>
    <row r="7776" spans="1:3" ht="16.5" customHeight="1" x14ac:dyDescent="0.3">
      <c r="A7776" s="26" t="s">
        <v>4712</v>
      </c>
      <c r="B7776" s="24" t="s">
        <v>13925</v>
      </c>
      <c r="C7776" s="24">
        <v>83</v>
      </c>
    </row>
    <row r="7777" spans="1:3" ht="16.5" customHeight="1" x14ac:dyDescent="0.3">
      <c r="A7777" s="26" t="s">
        <v>4713</v>
      </c>
      <c r="B7777" s="24" t="s">
        <v>13926</v>
      </c>
      <c r="C7777" s="25">
        <v>2376</v>
      </c>
    </row>
    <row r="7778" spans="1:3" ht="16.5" customHeight="1" x14ac:dyDescent="0.3">
      <c r="A7778" s="26" t="s">
        <v>4714</v>
      </c>
      <c r="B7778" s="24" t="s">
        <v>4715</v>
      </c>
      <c r="C7778" s="24">
        <v>141</v>
      </c>
    </row>
    <row r="7779" spans="1:3" ht="16.5" customHeight="1" x14ac:dyDescent="0.3">
      <c r="A7779" s="26" t="s">
        <v>4716</v>
      </c>
      <c r="B7779" s="24" t="s">
        <v>4717</v>
      </c>
      <c r="C7779" s="24">
        <v>161</v>
      </c>
    </row>
    <row r="7780" spans="1:3" ht="16.5" customHeight="1" x14ac:dyDescent="0.3">
      <c r="A7780" s="26" t="s">
        <v>4718</v>
      </c>
      <c r="B7780" s="24" t="s">
        <v>4717</v>
      </c>
      <c r="C7780" s="24">
        <v>171</v>
      </c>
    </row>
    <row r="7781" spans="1:3" ht="16.5" customHeight="1" x14ac:dyDescent="0.3">
      <c r="A7781" s="26" t="s">
        <v>8350</v>
      </c>
      <c r="B7781" s="24" t="s">
        <v>13927</v>
      </c>
      <c r="C7781" s="24">
        <v>50.9</v>
      </c>
    </row>
    <row r="7782" spans="1:3" ht="16.5" customHeight="1" x14ac:dyDescent="0.3">
      <c r="A7782" s="26" t="s">
        <v>8350</v>
      </c>
      <c r="B7782" s="24" t="s">
        <v>13927</v>
      </c>
      <c r="C7782" s="24">
        <v>50.9</v>
      </c>
    </row>
    <row r="7783" spans="1:3" ht="16.5" customHeight="1" x14ac:dyDescent="0.3">
      <c r="A7783" s="26" t="s">
        <v>8351</v>
      </c>
      <c r="B7783" s="24" t="s">
        <v>4719</v>
      </c>
      <c r="C7783" s="24">
        <v>75.290000000000006</v>
      </c>
    </row>
    <row r="7784" spans="1:3" ht="16.5" customHeight="1" x14ac:dyDescent="0.3">
      <c r="A7784" s="26" t="s">
        <v>8352</v>
      </c>
      <c r="B7784" s="24" t="s">
        <v>4720</v>
      </c>
      <c r="C7784" s="24">
        <v>67.5</v>
      </c>
    </row>
    <row r="7785" spans="1:3" ht="16.5" customHeight="1" x14ac:dyDescent="0.3">
      <c r="A7785" s="26" t="s">
        <v>8353</v>
      </c>
      <c r="B7785" s="24" t="s">
        <v>13928</v>
      </c>
      <c r="C7785" s="24">
        <v>27.7</v>
      </c>
    </row>
    <row r="7786" spans="1:3" ht="16.5" customHeight="1" x14ac:dyDescent="0.3">
      <c r="A7786" s="26" t="s">
        <v>4721</v>
      </c>
      <c r="B7786" s="24" t="s">
        <v>13929</v>
      </c>
      <c r="C7786" s="24">
        <v>80</v>
      </c>
    </row>
    <row r="7787" spans="1:3" ht="16.5" customHeight="1" x14ac:dyDescent="0.3">
      <c r="A7787" s="26" t="s">
        <v>4722</v>
      </c>
      <c r="B7787" s="24" t="s">
        <v>13930</v>
      </c>
      <c r="C7787" s="24">
        <v>347</v>
      </c>
    </row>
    <row r="7788" spans="1:3" ht="16.5" customHeight="1" x14ac:dyDescent="0.3">
      <c r="A7788" s="26" t="s">
        <v>8354</v>
      </c>
      <c r="B7788" s="24" t="s">
        <v>13931</v>
      </c>
      <c r="C7788" s="24">
        <v>163</v>
      </c>
    </row>
    <row r="7789" spans="1:3" ht="16.5" customHeight="1" x14ac:dyDescent="0.3">
      <c r="A7789" s="26" t="s">
        <v>8355</v>
      </c>
      <c r="B7789" s="24" t="s">
        <v>13932</v>
      </c>
      <c r="C7789" s="24">
        <v>141</v>
      </c>
    </row>
    <row r="7790" spans="1:3" ht="16.5" customHeight="1" x14ac:dyDescent="0.3">
      <c r="A7790" s="26" t="s">
        <v>4723</v>
      </c>
      <c r="B7790" s="24" t="s">
        <v>13932</v>
      </c>
      <c r="C7790" s="24">
        <v>177</v>
      </c>
    </row>
    <row r="7791" spans="1:3" ht="16.5" customHeight="1" x14ac:dyDescent="0.3">
      <c r="A7791" s="26" t="s">
        <v>4724</v>
      </c>
      <c r="B7791" s="24" t="s">
        <v>4725</v>
      </c>
      <c r="C7791" s="24">
        <v>355</v>
      </c>
    </row>
    <row r="7792" spans="1:3" ht="16.5" customHeight="1" x14ac:dyDescent="0.3">
      <c r="A7792" s="26" t="s">
        <v>4724</v>
      </c>
      <c r="B7792" s="24" t="s">
        <v>4725</v>
      </c>
      <c r="C7792" s="24">
        <v>355</v>
      </c>
    </row>
    <row r="7793" spans="1:3" ht="16.5" customHeight="1" x14ac:dyDescent="0.3">
      <c r="A7793" s="26" t="s">
        <v>8356</v>
      </c>
      <c r="B7793" s="24" t="s">
        <v>4726</v>
      </c>
      <c r="C7793" s="24">
        <v>362</v>
      </c>
    </row>
    <row r="7794" spans="1:3" ht="16.5" customHeight="1" x14ac:dyDescent="0.3">
      <c r="A7794" s="26" t="s">
        <v>4727</v>
      </c>
      <c r="B7794" s="24" t="s">
        <v>13933</v>
      </c>
      <c r="C7794" s="24">
        <v>197</v>
      </c>
    </row>
    <row r="7795" spans="1:3" ht="16.5" customHeight="1" x14ac:dyDescent="0.3">
      <c r="A7795" s="26" t="s">
        <v>8357</v>
      </c>
      <c r="B7795" s="24" t="s">
        <v>13934</v>
      </c>
      <c r="C7795" s="24">
        <v>111</v>
      </c>
    </row>
    <row r="7796" spans="1:3" ht="16.5" customHeight="1" x14ac:dyDescent="0.3">
      <c r="A7796" s="26" t="s">
        <v>8358</v>
      </c>
      <c r="B7796" s="24" t="s">
        <v>13935</v>
      </c>
      <c r="C7796" s="24">
        <v>61.74</v>
      </c>
    </row>
    <row r="7797" spans="1:3" ht="16.5" customHeight="1" x14ac:dyDescent="0.3">
      <c r="A7797" s="26" t="s">
        <v>8358</v>
      </c>
      <c r="B7797" s="24" t="s">
        <v>13935</v>
      </c>
      <c r="C7797" s="24">
        <v>61.74</v>
      </c>
    </row>
    <row r="7798" spans="1:3" ht="16.5" customHeight="1" x14ac:dyDescent="0.3">
      <c r="A7798" s="26" t="s">
        <v>8359</v>
      </c>
      <c r="B7798" s="24" t="s">
        <v>13291</v>
      </c>
      <c r="C7798" s="24">
        <v>154</v>
      </c>
    </row>
    <row r="7799" spans="1:3" ht="16.5" customHeight="1" x14ac:dyDescent="0.3">
      <c r="A7799" s="26" t="s">
        <v>8360</v>
      </c>
      <c r="B7799" s="24" t="s">
        <v>13290</v>
      </c>
      <c r="C7799" s="24">
        <v>127</v>
      </c>
    </row>
    <row r="7800" spans="1:3" ht="16.5" customHeight="1" x14ac:dyDescent="0.3">
      <c r="A7800" s="26" t="s">
        <v>4728</v>
      </c>
      <c r="B7800" s="24" t="s">
        <v>4729</v>
      </c>
      <c r="C7800" s="24">
        <v>478</v>
      </c>
    </row>
    <row r="7801" spans="1:3" ht="16.5" customHeight="1" x14ac:dyDescent="0.3">
      <c r="A7801" s="26" t="s">
        <v>8361</v>
      </c>
      <c r="B7801" s="24" t="s">
        <v>4730</v>
      </c>
      <c r="C7801" s="24">
        <v>584</v>
      </c>
    </row>
    <row r="7802" spans="1:3" ht="16.5" customHeight="1" x14ac:dyDescent="0.3">
      <c r="A7802" s="26" t="s">
        <v>4731</v>
      </c>
      <c r="B7802" s="24" t="s">
        <v>4732</v>
      </c>
      <c r="C7802" s="24">
        <v>4.99</v>
      </c>
    </row>
    <row r="7803" spans="1:3" ht="16.5" customHeight="1" x14ac:dyDescent="0.3">
      <c r="A7803" s="26" t="s">
        <v>4733</v>
      </c>
      <c r="B7803" s="24" t="s">
        <v>13936</v>
      </c>
      <c r="C7803" s="24">
        <v>557</v>
      </c>
    </row>
    <row r="7804" spans="1:3" ht="16.5" customHeight="1" x14ac:dyDescent="0.3">
      <c r="A7804" s="26" t="s">
        <v>4733</v>
      </c>
      <c r="B7804" s="24" t="s">
        <v>13936</v>
      </c>
      <c r="C7804" s="24">
        <v>557</v>
      </c>
    </row>
    <row r="7805" spans="1:3" ht="16.5" customHeight="1" x14ac:dyDescent="0.3">
      <c r="A7805" s="26" t="s">
        <v>4733</v>
      </c>
      <c r="B7805" s="24" t="s">
        <v>13936</v>
      </c>
      <c r="C7805" s="24">
        <v>557</v>
      </c>
    </row>
    <row r="7806" spans="1:3" ht="16.5" customHeight="1" x14ac:dyDescent="0.3">
      <c r="A7806" s="26" t="s">
        <v>4734</v>
      </c>
      <c r="B7806" s="24" t="s">
        <v>13937</v>
      </c>
      <c r="C7806" s="24">
        <v>507</v>
      </c>
    </row>
    <row r="7807" spans="1:3" ht="16.5" customHeight="1" x14ac:dyDescent="0.3">
      <c r="A7807" s="26" t="s">
        <v>4734</v>
      </c>
      <c r="B7807" s="24" t="s">
        <v>13937</v>
      </c>
      <c r="C7807" s="24">
        <v>507</v>
      </c>
    </row>
    <row r="7808" spans="1:3" ht="16.5" customHeight="1" x14ac:dyDescent="0.3">
      <c r="A7808" s="26" t="s">
        <v>8362</v>
      </c>
      <c r="B7808" s="24" t="s">
        <v>13938</v>
      </c>
      <c r="C7808" s="25">
        <v>1916</v>
      </c>
    </row>
    <row r="7809" spans="1:3" ht="16.5" customHeight="1" x14ac:dyDescent="0.3">
      <c r="A7809" s="26" t="s">
        <v>4735</v>
      </c>
      <c r="B7809" s="24" t="s">
        <v>4736</v>
      </c>
      <c r="C7809" s="24">
        <v>503</v>
      </c>
    </row>
    <row r="7810" spans="1:3" ht="16.5" customHeight="1" x14ac:dyDescent="0.3">
      <c r="A7810" s="26" t="s">
        <v>4735</v>
      </c>
      <c r="B7810" s="24" t="s">
        <v>4736</v>
      </c>
      <c r="C7810" s="24">
        <v>503</v>
      </c>
    </row>
    <row r="7811" spans="1:3" ht="16.5" customHeight="1" x14ac:dyDescent="0.3">
      <c r="A7811" s="26" t="s">
        <v>4737</v>
      </c>
      <c r="B7811" s="24" t="s">
        <v>13939</v>
      </c>
      <c r="C7811" s="24">
        <v>816</v>
      </c>
    </row>
    <row r="7812" spans="1:3" ht="16.5" customHeight="1" x14ac:dyDescent="0.3">
      <c r="A7812" s="26" t="s">
        <v>8363</v>
      </c>
      <c r="B7812" s="24" t="s">
        <v>4738</v>
      </c>
      <c r="C7812" s="24">
        <v>871</v>
      </c>
    </row>
    <row r="7813" spans="1:3" ht="16.5" customHeight="1" x14ac:dyDescent="0.3">
      <c r="A7813" s="26" t="s">
        <v>4739</v>
      </c>
      <c r="B7813" s="24" t="s">
        <v>13940</v>
      </c>
      <c r="C7813" s="24">
        <v>449</v>
      </c>
    </row>
    <row r="7814" spans="1:3" ht="16.5" customHeight="1" x14ac:dyDescent="0.3">
      <c r="A7814" s="26" t="s">
        <v>4740</v>
      </c>
      <c r="B7814" s="24" t="s">
        <v>4741</v>
      </c>
      <c r="C7814" s="24">
        <v>565</v>
      </c>
    </row>
    <row r="7815" spans="1:3" ht="16.5" customHeight="1" x14ac:dyDescent="0.3">
      <c r="A7815" s="26" t="s">
        <v>8364</v>
      </c>
      <c r="B7815" s="24" t="s">
        <v>13941</v>
      </c>
      <c r="C7815" s="24">
        <v>46.74</v>
      </c>
    </row>
    <row r="7816" spans="1:3" ht="16.5" customHeight="1" x14ac:dyDescent="0.3">
      <c r="A7816" s="26" t="s">
        <v>8365</v>
      </c>
      <c r="B7816" s="24" t="s">
        <v>4742</v>
      </c>
      <c r="C7816" s="24">
        <v>10.87</v>
      </c>
    </row>
    <row r="7817" spans="1:3" ht="16.5" customHeight="1" x14ac:dyDescent="0.3">
      <c r="A7817" s="26" t="s">
        <v>4743</v>
      </c>
      <c r="B7817" s="24" t="s">
        <v>13942</v>
      </c>
      <c r="C7817" s="24">
        <v>961</v>
      </c>
    </row>
    <row r="7818" spans="1:3" ht="16.5" customHeight="1" x14ac:dyDescent="0.3">
      <c r="A7818" s="26" t="s">
        <v>4744</v>
      </c>
      <c r="B7818" s="24" t="s">
        <v>13943</v>
      </c>
      <c r="C7818" s="25">
        <v>6326</v>
      </c>
    </row>
    <row r="7819" spans="1:3" ht="16.5" customHeight="1" x14ac:dyDescent="0.3">
      <c r="A7819" s="26" t="s">
        <v>4745</v>
      </c>
      <c r="B7819" s="24" t="s">
        <v>3668</v>
      </c>
      <c r="C7819" s="24">
        <v>394</v>
      </c>
    </row>
    <row r="7820" spans="1:3" ht="16.5" customHeight="1" x14ac:dyDescent="0.3">
      <c r="A7820" s="26" t="s">
        <v>8366</v>
      </c>
      <c r="B7820" s="24" t="s">
        <v>4746</v>
      </c>
      <c r="C7820" s="25">
        <v>2050</v>
      </c>
    </row>
    <row r="7821" spans="1:3" ht="16.5" customHeight="1" x14ac:dyDescent="0.3">
      <c r="A7821" s="26" t="s">
        <v>4747</v>
      </c>
      <c r="B7821" s="24" t="s">
        <v>4748</v>
      </c>
      <c r="C7821" s="24">
        <v>470</v>
      </c>
    </row>
    <row r="7822" spans="1:3" ht="16.5" customHeight="1" x14ac:dyDescent="0.3">
      <c r="A7822" s="26" t="s">
        <v>8367</v>
      </c>
      <c r="B7822" s="24" t="s">
        <v>13944</v>
      </c>
      <c r="C7822" s="24">
        <v>570</v>
      </c>
    </row>
    <row r="7823" spans="1:3" ht="16.5" customHeight="1" x14ac:dyDescent="0.3">
      <c r="A7823" s="26" t="s">
        <v>4749</v>
      </c>
      <c r="B7823" s="24" t="s">
        <v>13945</v>
      </c>
      <c r="C7823" s="24">
        <v>848</v>
      </c>
    </row>
    <row r="7824" spans="1:3" ht="16.5" customHeight="1" x14ac:dyDescent="0.3">
      <c r="A7824" s="26" t="s">
        <v>8368</v>
      </c>
      <c r="B7824" s="24" t="s">
        <v>4750</v>
      </c>
      <c r="C7824" s="24">
        <v>161</v>
      </c>
    </row>
    <row r="7825" spans="1:3" ht="16.5" customHeight="1" x14ac:dyDescent="0.3">
      <c r="A7825" s="26" t="s">
        <v>8369</v>
      </c>
      <c r="B7825" s="24" t="s">
        <v>4751</v>
      </c>
      <c r="C7825" s="24">
        <v>56.76</v>
      </c>
    </row>
    <row r="7826" spans="1:3" ht="16.5" customHeight="1" x14ac:dyDescent="0.3">
      <c r="A7826" s="26" t="s">
        <v>4752</v>
      </c>
      <c r="B7826" s="24" t="s">
        <v>13946</v>
      </c>
      <c r="C7826" s="24">
        <v>692</v>
      </c>
    </row>
    <row r="7827" spans="1:3" ht="16.5" customHeight="1" x14ac:dyDescent="0.3">
      <c r="A7827" s="26" t="s">
        <v>8370</v>
      </c>
      <c r="B7827" s="24" t="s">
        <v>13947</v>
      </c>
      <c r="C7827" s="25">
        <v>4524</v>
      </c>
    </row>
    <row r="7828" spans="1:3" ht="16.5" customHeight="1" x14ac:dyDescent="0.3">
      <c r="A7828" s="26" t="s">
        <v>4753</v>
      </c>
      <c r="B7828" s="24" t="s">
        <v>13948</v>
      </c>
      <c r="C7828" s="25">
        <v>2619</v>
      </c>
    </row>
    <row r="7829" spans="1:3" ht="16.5" customHeight="1" x14ac:dyDescent="0.3">
      <c r="A7829" s="26" t="s">
        <v>4754</v>
      </c>
      <c r="B7829" s="24" t="s">
        <v>13949</v>
      </c>
      <c r="C7829" s="25">
        <v>1219</v>
      </c>
    </row>
    <row r="7830" spans="1:3" ht="16.5" customHeight="1" x14ac:dyDescent="0.3">
      <c r="A7830" s="26" t="s">
        <v>4755</v>
      </c>
      <c r="B7830" s="24" t="s">
        <v>13950</v>
      </c>
      <c r="C7830" s="25">
        <v>1908</v>
      </c>
    </row>
    <row r="7831" spans="1:3" ht="16.5" customHeight="1" x14ac:dyDescent="0.3">
      <c r="A7831" s="26" t="s">
        <v>8371</v>
      </c>
      <c r="B7831" s="24" t="s">
        <v>13951</v>
      </c>
      <c r="C7831" s="24">
        <v>476</v>
      </c>
    </row>
    <row r="7832" spans="1:3" ht="16.5" customHeight="1" x14ac:dyDescent="0.3">
      <c r="A7832" s="26" t="s">
        <v>4756</v>
      </c>
      <c r="B7832" s="24" t="s">
        <v>13952</v>
      </c>
      <c r="C7832" s="24">
        <v>56.02</v>
      </c>
    </row>
    <row r="7833" spans="1:3" ht="16.5" customHeight="1" x14ac:dyDescent="0.3">
      <c r="A7833" s="26" t="s">
        <v>4757</v>
      </c>
      <c r="B7833" s="24" t="s">
        <v>13952</v>
      </c>
      <c r="C7833" s="24">
        <v>48.98</v>
      </c>
    </row>
    <row r="7834" spans="1:3" ht="16.5" customHeight="1" x14ac:dyDescent="0.3">
      <c r="A7834" s="26" t="s">
        <v>4758</v>
      </c>
      <c r="B7834" s="24" t="s">
        <v>13953</v>
      </c>
      <c r="C7834" s="24">
        <v>159</v>
      </c>
    </row>
    <row r="7835" spans="1:3" ht="16.5" customHeight="1" x14ac:dyDescent="0.3">
      <c r="A7835" s="26" t="s">
        <v>8372</v>
      </c>
      <c r="B7835" s="24" t="s">
        <v>13954</v>
      </c>
      <c r="C7835" s="25">
        <v>26642</v>
      </c>
    </row>
    <row r="7836" spans="1:3" ht="16.5" customHeight="1" x14ac:dyDescent="0.3">
      <c r="A7836" s="26" t="s">
        <v>4759</v>
      </c>
      <c r="B7836" s="24" t="s">
        <v>4760</v>
      </c>
      <c r="C7836" s="24">
        <v>6.13</v>
      </c>
    </row>
    <row r="7837" spans="1:3" ht="16.5" customHeight="1" x14ac:dyDescent="0.3">
      <c r="A7837" s="26" t="s">
        <v>4761</v>
      </c>
      <c r="B7837" s="24" t="s">
        <v>4762</v>
      </c>
      <c r="C7837" s="25">
        <v>1283</v>
      </c>
    </row>
    <row r="7838" spans="1:3" ht="16.5" customHeight="1" x14ac:dyDescent="0.3">
      <c r="A7838" s="26" t="s">
        <v>8373</v>
      </c>
      <c r="B7838" s="24" t="s">
        <v>4763</v>
      </c>
      <c r="C7838" s="24">
        <v>184</v>
      </c>
    </row>
    <row r="7839" spans="1:3" ht="16.5" customHeight="1" x14ac:dyDescent="0.3">
      <c r="A7839" s="26" t="s">
        <v>8374</v>
      </c>
      <c r="B7839" s="24" t="s">
        <v>13955</v>
      </c>
      <c r="C7839" s="24">
        <v>26.82</v>
      </c>
    </row>
    <row r="7840" spans="1:3" ht="16.5" customHeight="1" x14ac:dyDescent="0.3">
      <c r="A7840" s="26" t="s">
        <v>4764</v>
      </c>
      <c r="B7840" s="24" t="s">
        <v>4765</v>
      </c>
      <c r="C7840" s="24">
        <v>11.91</v>
      </c>
    </row>
    <row r="7841" spans="1:3" ht="16.5" customHeight="1" x14ac:dyDescent="0.3">
      <c r="A7841" s="26" t="s">
        <v>8375</v>
      </c>
      <c r="B7841" s="24" t="s">
        <v>4766</v>
      </c>
      <c r="C7841" s="24">
        <v>39.44</v>
      </c>
    </row>
    <row r="7842" spans="1:3" ht="16.5" customHeight="1" x14ac:dyDescent="0.3">
      <c r="A7842" s="26" t="s">
        <v>4767</v>
      </c>
      <c r="B7842" s="24" t="s">
        <v>4768</v>
      </c>
      <c r="C7842" s="24">
        <v>47.33</v>
      </c>
    </row>
    <row r="7843" spans="1:3" ht="16.5" customHeight="1" x14ac:dyDescent="0.3">
      <c r="A7843" s="26" t="s">
        <v>4769</v>
      </c>
      <c r="B7843" s="24" t="s">
        <v>4770</v>
      </c>
      <c r="C7843" s="24">
        <v>51.28</v>
      </c>
    </row>
    <row r="7844" spans="1:3" ht="16.5" customHeight="1" x14ac:dyDescent="0.3">
      <c r="A7844" s="26" t="s">
        <v>4771</v>
      </c>
      <c r="B7844" s="24" t="s">
        <v>13956</v>
      </c>
      <c r="C7844" s="24">
        <v>660</v>
      </c>
    </row>
    <row r="7845" spans="1:3" ht="16.5" customHeight="1" x14ac:dyDescent="0.3">
      <c r="A7845" s="26" t="s">
        <v>8376</v>
      </c>
      <c r="B7845" s="24" t="s">
        <v>13939</v>
      </c>
      <c r="C7845" s="24">
        <v>660</v>
      </c>
    </row>
    <row r="7846" spans="1:3" ht="16.5" customHeight="1" x14ac:dyDescent="0.3">
      <c r="A7846" s="26" t="s">
        <v>4772</v>
      </c>
      <c r="B7846" s="24" t="s">
        <v>13939</v>
      </c>
      <c r="C7846" s="24">
        <v>660</v>
      </c>
    </row>
    <row r="7847" spans="1:3" ht="16.5" customHeight="1" x14ac:dyDescent="0.3">
      <c r="A7847" s="26" t="s">
        <v>8377</v>
      </c>
      <c r="B7847" s="24" t="s">
        <v>4773</v>
      </c>
      <c r="C7847" s="24">
        <v>35.26</v>
      </c>
    </row>
    <row r="7848" spans="1:3" ht="16.5" customHeight="1" x14ac:dyDescent="0.3">
      <c r="A7848" s="26" t="s">
        <v>8378</v>
      </c>
      <c r="B7848" s="24" t="s">
        <v>13957</v>
      </c>
      <c r="C7848" s="24">
        <v>254</v>
      </c>
    </row>
    <row r="7849" spans="1:3" ht="16.5" customHeight="1" x14ac:dyDescent="0.3">
      <c r="A7849" s="26" t="s">
        <v>4774</v>
      </c>
      <c r="B7849" s="24" t="s">
        <v>13958</v>
      </c>
      <c r="C7849" s="25">
        <v>1663</v>
      </c>
    </row>
    <row r="7850" spans="1:3" ht="16.5" customHeight="1" x14ac:dyDescent="0.3">
      <c r="A7850" s="26" t="s">
        <v>4775</v>
      </c>
      <c r="B7850" s="24" t="s">
        <v>13958</v>
      </c>
      <c r="C7850" s="25">
        <v>1649</v>
      </c>
    </row>
    <row r="7851" spans="1:3" ht="16.5" customHeight="1" x14ac:dyDescent="0.3">
      <c r="A7851" s="26" t="s">
        <v>8379</v>
      </c>
      <c r="B7851" s="24" t="s">
        <v>4776</v>
      </c>
      <c r="C7851" s="24">
        <v>5.57</v>
      </c>
    </row>
    <row r="7852" spans="1:3" ht="16.5" customHeight="1" x14ac:dyDescent="0.3">
      <c r="A7852" s="26" t="s">
        <v>4777</v>
      </c>
      <c r="B7852" s="24" t="s">
        <v>4778</v>
      </c>
      <c r="C7852" s="24">
        <v>6.28</v>
      </c>
    </row>
    <row r="7853" spans="1:3" ht="16.5" customHeight="1" x14ac:dyDescent="0.3">
      <c r="A7853" s="26" t="s">
        <v>4779</v>
      </c>
      <c r="B7853" s="24" t="s">
        <v>4780</v>
      </c>
      <c r="C7853" s="24">
        <v>18.440000000000001</v>
      </c>
    </row>
    <row r="7854" spans="1:3" ht="16.5" customHeight="1" x14ac:dyDescent="0.3">
      <c r="A7854" s="26" t="s">
        <v>4781</v>
      </c>
      <c r="B7854" s="24" t="s">
        <v>4782</v>
      </c>
      <c r="C7854" s="24">
        <v>426</v>
      </c>
    </row>
    <row r="7855" spans="1:3" ht="16.5" customHeight="1" x14ac:dyDescent="0.3">
      <c r="A7855" s="26" t="s">
        <v>4783</v>
      </c>
      <c r="B7855" s="24" t="s">
        <v>13959</v>
      </c>
      <c r="C7855" s="25">
        <v>7517</v>
      </c>
    </row>
    <row r="7856" spans="1:3" ht="16.5" customHeight="1" x14ac:dyDescent="0.3">
      <c r="A7856" s="26" t="s">
        <v>4784</v>
      </c>
      <c r="B7856" s="24" t="s">
        <v>13960</v>
      </c>
      <c r="C7856" s="24">
        <v>7.89</v>
      </c>
    </row>
    <row r="7857" spans="1:3" ht="16.5" customHeight="1" x14ac:dyDescent="0.3">
      <c r="A7857" s="26" t="s">
        <v>4785</v>
      </c>
      <c r="B7857" s="24" t="s">
        <v>13961</v>
      </c>
      <c r="C7857" s="24">
        <v>6.12</v>
      </c>
    </row>
    <row r="7858" spans="1:3" ht="16.5" customHeight="1" x14ac:dyDescent="0.3">
      <c r="A7858" s="26" t="s">
        <v>4786</v>
      </c>
      <c r="B7858" s="24" t="s">
        <v>4787</v>
      </c>
      <c r="C7858" s="24">
        <v>29.1</v>
      </c>
    </row>
    <row r="7859" spans="1:3" ht="16.5" customHeight="1" x14ac:dyDescent="0.3">
      <c r="A7859" s="26" t="s">
        <v>4788</v>
      </c>
      <c r="B7859" s="24" t="s">
        <v>13962</v>
      </c>
      <c r="C7859" s="24">
        <v>613</v>
      </c>
    </row>
    <row r="7860" spans="1:3" ht="16.5" customHeight="1" x14ac:dyDescent="0.3">
      <c r="A7860" s="26" t="s">
        <v>8380</v>
      </c>
      <c r="B7860" s="24" t="s">
        <v>13963</v>
      </c>
      <c r="C7860" s="24">
        <v>270</v>
      </c>
    </row>
    <row r="7861" spans="1:3" ht="16.5" customHeight="1" x14ac:dyDescent="0.3">
      <c r="A7861" s="26" t="s">
        <v>4789</v>
      </c>
      <c r="B7861" s="24" t="s">
        <v>13964</v>
      </c>
      <c r="C7861" s="24">
        <v>99</v>
      </c>
    </row>
    <row r="7862" spans="1:3" ht="16.5" customHeight="1" x14ac:dyDescent="0.3">
      <c r="A7862" s="26" t="s">
        <v>8381</v>
      </c>
      <c r="B7862" s="24" t="s">
        <v>13965</v>
      </c>
      <c r="C7862" s="24">
        <v>138</v>
      </c>
    </row>
    <row r="7863" spans="1:3" ht="16.5" customHeight="1" x14ac:dyDescent="0.3">
      <c r="A7863" s="26" t="s">
        <v>8382</v>
      </c>
      <c r="B7863" s="24" t="s">
        <v>13966</v>
      </c>
      <c r="C7863" s="24">
        <v>138</v>
      </c>
    </row>
    <row r="7864" spans="1:3" ht="16.5" customHeight="1" x14ac:dyDescent="0.3">
      <c r="A7864" s="26" t="s">
        <v>8383</v>
      </c>
      <c r="B7864" s="24" t="s">
        <v>13967</v>
      </c>
      <c r="C7864" s="24">
        <v>75</v>
      </c>
    </row>
    <row r="7865" spans="1:3" ht="16.5" customHeight="1" x14ac:dyDescent="0.3">
      <c r="A7865" s="26" t="s">
        <v>8384</v>
      </c>
      <c r="B7865" s="24" t="s">
        <v>4790</v>
      </c>
      <c r="C7865" s="24">
        <v>239</v>
      </c>
    </row>
    <row r="7866" spans="1:3" ht="16.5" customHeight="1" x14ac:dyDescent="0.3">
      <c r="A7866" s="26" t="s">
        <v>8385</v>
      </c>
      <c r="B7866" s="24" t="s">
        <v>2257</v>
      </c>
      <c r="C7866" s="24">
        <v>511</v>
      </c>
    </row>
    <row r="7867" spans="1:3" ht="16.5" customHeight="1" x14ac:dyDescent="0.3">
      <c r="A7867" s="26" t="s">
        <v>4791</v>
      </c>
      <c r="B7867" s="24" t="s">
        <v>13968</v>
      </c>
      <c r="C7867" s="24">
        <v>231</v>
      </c>
    </row>
    <row r="7868" spans="1:3" ht="16.5" customHeight="1" x14ac:dyDescent="0.3">
      <c r="A7868" s="26" t="s">
        <v>8386</v>
      </c>
      <c r="B7868" s="24" t="s">
        <v>4792</v>
      </c>
      <c r="C7868" s="24">
        <v>61.04</v>
      </c>
    </row>
    <row r="7869" spans="1:3" ht="16.5" customHeight="1" x14ac:dyDescent="0.3">
      <c r="A7869" s="26" t="s">
        <v>4793</v>
      </c>
      <c r="B7869" s="24" t="s">
        <v>4794</v>
      </c>
      <c r="C7869" s="24">
        <v>18.98</v>
      </c>
    </row>
    <row r="7870" spans="1:3" ht="16.5" customHeight="1" x14ac:dyDescent="0.3">
      <c r="A7870" s="26" t="s">
        <v>4795</v>
      </c>
      <c r="B7870" s="24" t="s">
        <v>4796</v>
      </c>
      <c r="C7870" s="24">
        <v>144</v>
      </c>
    </row>
    <row r="7871" spans="1:3" ht="16.5" customHeight="1" x14ac:dyDescent="0.3">
      <c r="A7871" s="26" t="s">
        <v>4797</v>
      </c>
      <c r="B7871" s="24" t="s">
        <v>4798</v>
      </c>
      <c r="C7871" s="24">
        <v>33.44</v>
      </c>
    </row>
    <row r="7872" spans="1:3" ht="16.5" customHeight="1" x14ac:dyDescent="0.3">
      <c r="A7872" s="26" t="s">
        <v>8387</v>
      </c>
      <c r="B7872" s="24" t="s">
        <v>13969</v>
      </c>
      <c r="C7872" s="24">
        <v>37.85</v>
      </c>
    </row>
    <row r="7873" spans="1:3" ht="16.5" customHeight="1" x14ac:dyDescent="0.3">
      <c r="A7873" s="26" t="s">
        <v>4799</v>
      </c>
      <c r="B7873" s="24" t="s">
        <v>13970</v>
      </c>
      <c r="C7873" s="24">
        <v>275</v>
      </c>
    </row>
    <row r="7874" spans="1:3" ht="16.5" customHeight="1" x14ac:dyDescent="0.3">
      <c r="A7874" s="26" t="s">
        <v>8388</v>
      </c>
      <c r="B7874" s="24" t="s">
        <v>13971</v>
      </c>
      <c r="C7874" s="24">
        <v>264</v>
      </c>
    </row>
    <row r="7875" spans="1:3" ht="16.5" customHeight="1" x14ac:dyDescent="0.3">
      <c r="A7875" s="26" t="s">
        <v>8389</v>
      </c>
      <c r="B7875" s="24" t="s">
        <v>13972</v>
      </c>
      <c r="C7875" s="25">
        <v>1764</v>
      </c>
    </row>
    <row r="7876" spans="1:3" ht="16.5" customHeight="1" x14ac:dyDescent="0.3">
      <c r="A7876" s="26" t="s">
        <v>8390</v>
      </c>
      <c r="B7876" s="24" t="s">
        <v>4800</v>
      </c>
      <c r="C7876" s="24">
        <v>140</v>
      </c>
    </row>
    <row r="7877" spans="1:3" ht="16.5" customHeight="1" x14ac:dyDescent="0.3">
      <c r="A7877" s="26" t="s">
        <v>4802</v>
      </c>
      <c r="B7877" s="24" t="s">
        <v>4803</v>
      </c>
      <c r="C7877" s="24">
        <v>322</v>
      </c>
    </row>
    <row r="7878" spans="1:3" ht="16.5" customHeight="1" x14ac:dyDescent="0.3">
      <c r="A7878" s="26" t="s">
        <v>4804</v>
      </c>
      <c r="B7878" s="24" t="s">
        <v>4805</v>
      </c>
      <c r="C7878" s="24">
        <v>40.53</v>
      </c>
    </row>
    <row r="7879" spans="1:3" ht="16.5" customHeight="1" x14ac:dyDescent="0.3">
      <c r="A7879" s="26" t="s">
        <v>4806</v>
      </c>
      <c r="B7879" s="24" t="s">
        <v>13973</v>
      </c>
      <c r="C7879" s="24">
        <v>287</v>
      </c>
    </row>
    <row r="7880" spans="1:3" ht="16.5" customHeight="1" x14ac:dyDescent="0.3">
      <c r="A7880" s="26" t="s">
        <v>4807</v>
      </c>
      <c r="B7880" s="24" t="s">
        <v>4808</v>
      </c>
      <c r="C7880" s="24">
        <v>342</v>
      </c>
    </row>
    <row r="7881" spans="1:3" ht="16.5" customHeight="1" x14ac:dyDescent="0.3">
      <c r="A7881" s="26" t="s">
        <v>4809</v>
      </c>
      <c r="B7881" s="24" t="s">
        <v>13974</v>
      </c>
      <c r="C7881" s="24">
        <v>16.27</v>
      </c>
    </row>
    <row r="7882" spans="1:3" ht="16.5" customHeight="1" x14ac:dyDescent="0.3">
      <c r="A7882" s="26" t="s">
        <v>4810</v>
      </c>
      <c r="B7882" s="24" t="s">
        <v>13975</v>
      </c>
      <c r="C7882" s="25">
        <v>1031</v>
      </c>
    </row>
    <row r="7883" spans="1:3" ht="16.5" customHeight="1" x14ac:dyDescent="0.3">
      <c r="A7883" s="26" t="s">
        <v>4811</v>
      </c>
      <c r="B7883" s="24" t="s">
        <v>4812</v>
      </c>
      <c r="C7883" s="24">
        <v>11.37</v>
      </c>
    </row>
    <row r="7884" spans="1:3" ht="16.5" customHeight="1" x14ac:dyDescent="0.3">
      <c r="A7884" s="26" t="s">
        <v>4813</v>
      </c>
      <c r="B7884" s="24" t="s">
        <v>4814</v>
      </c>
      <c r="C7884" s="25">
        <v>1012</v>
      </c>
    </row>
    <row r="7885" spans="1:3" ht="16.5" customHeight="1" x14ac:dyDescent="0.3">
      <c r="A7885" s="26" t="s">
        <v>4815</v>
      </c>
      <c r="B7885" s="24" t="s">
        <v>4816</v>
      </c>
      <c r="C7885" s="24">
        <v>15.82</v>
      </c>
    </row>
    <row r="7886" spans="1:3" ht="16.5" customHeight="1" x14ac:dyDescent="0.3">
      <c r="A7886" s="26" t="s">
        <v>8391</v>
      </c>
      <c r="B7886" s="24" t="s">
        <v>4817</v>
      </c>
      <c r="C7886" s="24">
        <v>105</v>
      </c>
    </row>
    <row r="7887" spans="1:3" ht="16.5" customHeight="1" x14ac:dyDescent="0.3">
      <c r="A7887" s="26" t="s">
        <v>4818</v>
      </c>
      <c r="B7887" s="24" t="s">
        <v>4819</v>
      </c>
      <c r="C7887" s="25">
        <v>2122</v>
      </c>
    </row>
    <row r="7888" spans="1:3" ht="16.5" customHeight="1" x14ac:dyDescent="0.3">
      <c r="A7888" s="26" t="s">
        <v>8392</v>
      </c>
      <c r="B7888" s="24" t="s">
        <v>4820</v>
      </c>
      <c r="C7888" s="24">
        <v>951</v>
      </c>
    </row>
    <row r="7889" spans="1:3" ht="16.5" customHeight="1" x14ac:dyDescent="0.3">
      <c r="A7889" s="26" t="s">
        <v>4821</v>
      </c>
      <c r="B7889" s="24" t="s">
        <v>4801</v>
      </c>
      <c r="C7889" s="24">
        <v>462</v>
      </c>
    </row>
    <row r="7890" spans="1:3" ht="16.5" customHeight="1" x14ac:dyDescent="0.3">
      <c r="A7890" s="26" t="s">
        <v>4822</v>
      </c>
      <c r="B7890" s="24" t="s">
        <v>13976</v>
      </c>
      <c r="C7890" s="24">
        <v>80</v>
      </c>
    </row>
    <row r="7891" spans="1:3" ht="16.5" customHeight="1" x14ac:dyDescent="0.3">
      <c r="A7891" s="26" t="s">
        <v>8393</v>
      </c>
      <c r="B7891" s="24" t="s">
        <v>13977</v>
      </c>
      <c r="C7891" s="24">
        <v>121</v>
      </c>
    </row>
    <row r="7892" spans="1:3" ht="16.5" customHeight="1" x14ac:dyDescent="0.3">
      <c r="A7892" s="26" t="s">
        <v>4823</v>
      </c>
      <c r="B7892" s="24" t="s">
        <v>4824</v>
      </c>
      <c r="C7892" s="24">
        <v>405</v>
      </c>
    </row>
    <row r="7893" spans="1:3" ht="16.5" customHeight="1" x14ac:dyDescent="0.3">
      <c r="A7893" s="26" t="s">
        <v>4825</v>
      </c>
      <c r="B7893" s="24" t="s">
        <v>4826</v>
      </c>
      <c r="C7893" s="24">
        <v>142</v>
      </c>
    </row>
    <row r="7894" spans="1:3" ht="16.5" customHeight="1" x14ac:dyDescent="0.3">
      <c r="A7894" s="26" t="s">
        <v>4827</v>
      </c>
      <c r="B7894" s="24" t="s">
        <v>13978</v>
      </c>
      <c r="C7894" s="24">
        <v>17.739999999999998</v>
      </c>
    </row>
    <row r="7895" spans="1:3" ht="16.5" customHeight="1" x14ac:dyDescent="0.3">
      <c r="A7895" s="26" t="s">
        <v>8394</v>
      </c>
      <c r="B7895" s="24" t="s">
        <v>4828</v>
      </c>
      <c r="C7895" s="24">
        <v>10.95</v>
      </c>
    </row>
    <row r="7896" spans="1:3" ht="16.5" customHeight="1" x14ac:dyDescent="0.3">
      <c r="A7896" s="26" t="s">
        <v>4829</v>
      </c>
      <c r="B7896" s="24" t="s">
        <v>4830</v>
      </c>
      <c r="C7896" s="24">
        <v>16.010000000000002</v>
      </c>
    </row>
    <row r="7897" spans="1:3" ht="16.5" customHeight="1" x14ac:dyDescent="0.3">
      <c r="A7897" s="26" t="s">
        <v>4831</v>
      </c>
      <c r="B7897" s="24" t="s">
        <v>4832</v>
      </c>
      <c r="C7897" s="24">
        <v>98.93</v>
      </c>
    </row>
    <row r="7898" spans="1:3" ht="16.5" customHeight="1" x14ac:dyDescent="0.3">
      <c r="A7898" s="26" t="s">
        <v>4833</v>
      </c>
      <c r="B7898" s="24" t="s">
        <v>4834</v>
      </c>
      <c r="C7898" s="24">
        <v>128</v>
      </c>
    </row>
    <row r="7899" spans="1:3" ht="16.5" customHeight="1" x14ac:dyDescent="0.3">
      <c r="A7899" s="26" t="s">
        <v>4835</v>
      </c>
      <c r="B7899" s="24" t="s">
        <v>13979</v>
      </c>
      <c r="C7899" s="24">
        <v>22.99</v>
      </c>
    </row>
    <row r="7900" spans="1:3" ht="16.5" customHeight="1" x14ac:dyDescent="0.3">
      <c r="A7900" s="26" t="s">
        <v>8395</v>
      </c>
      <c r="B7900" s="24" t="s">
        <v>13980</v>
      </c>
      <c r="C7900" s="24">
        <v>27.67</v>
      </c>
    </row>
    <row r="7901" spans="1:3" ht="16.5" customHeight="1" x14ac:dyDescent="0.3">
      <c r="A7901" s="26" t="s">
        <v>4836</v>
      </c>
      <c r="B7901" s="24" t="s">
        <v>4837</v>
      </c>
      <c r="C7901" s="24">
        <v>986</v>
      </c>
    </row>
    <row r="7902" spans="1:3" ht="16.5" customHeight="1" x14ac:dyDescent="0.3">
      <c r="A7902" s="26" t="s">
        <v>8396</v>
      </c>
      <c r="B7902" s="24" t="s">
        <v>13981</v>
      </c>
      <c r="C7902" s="25">
        <v>3006</v>
      </c>
    </row>
    <row r="7903" spans="1:3" ht="16.5" customHeight="1" x14ac:dyDescent="0.3">
      <c r="A7903" s="26" t="s">
        <v>4838</v>
      </c>
      <c r="B7903" s="24" t="s">
        <v>13982</v>
      </c>
      <c r="C7903" s="24">
        <v>241</v>
      </c>
    </row>
    <row r="7904" spans="1:3" ht="16.5" customHeight="1" x14ac:dyDescent="0.3">
      <c r="A7904" s="26" t="s">
        <v>8397</v>
      </c>
      <c r="B7904" s="24" t="s">
        <v>13983</v>
      </c>
      <c r="C7904" s="24">
        <v>275</v>
      </c>
    </row>
    <row r="7905" spans="1:3" ht="16.5" customHeight="1" x14ac:dyDescent="0.3">
      <c r="A7905" s="26" t="s">
        <v>4839</v>
      </c>
      <c r="B7905" s="24" t="s">
        <v>4840</v>
      </c>
      <c r="C7905" s="24">
        <v>0.91</v>
      </c>
    </row>
    <row r="7906" spans="1:3" ht="16.5" customHeight="1" x14ac:dyDescent="0.3">
      <c r="A7906" s="26" t="s">
        <v>8398</v>
      </c>
      <c r="B7906" s="24" t="s">
        <v>13984</v>
      </c>
      <c r="C7906" s="25">
        <v>4423</v>
      </c>
    </row>
    <row r="7907" spans="1:3" ht="16.5" customHeight="1" x14ac:dyDescent="0.3">
      <c r="A7907" s="26" t="s">
        <v>4841</v>
      </c>
      <c r="B7907" s="24" t="s">
        <v>13985</v>
      </c>
      <c r="C7907" s="25">
        <v>1527</v>
      </c>
    </row>
    <row r="7908" spans="1:3" ht="16.5" customHeight="1" x14ac:dyDescent="0.3">
      <c r="A7908" s="26" t="s">
        <v>4842</v>
      </c>
      <c r="B7908" s="24" t="s">
        <v>4843</v>
      </c>
      <c r="C7908" s="24">
        <v>270</v>
      </c>
    </row>
    <row r="7909" spans="1:3" ht="16.5" customHeight="1" x14ac:dyDescent="0.3">
      <c r="A7909" s="26" t="s">
        <v>8399</v>
      </c>
      <c r="B7909" s="24" t="s">
        <v>4844</v>
      </c>
      <c r="C7909" s="24">
        <v>161</v>
      </c>
    </row>
    <row r="7910" spans="1:3" ht="16.5" customHeight="1" x14ac:dyDescent="0.3">
      <c r="A7910" s="26" t="s">
        <v>4845</v>
      </c>
      <c r="B7910" s="24" t="s">
        <v>13986</v>
      </c>
      <c r="C7910" s="24">
        <v>39.01</v>
      </c>
    </row>
    <row r="7911" spans="1:3" ht="16.5" customHeight="1" x14ac:dyDescent="0.3">
      <c r="A7911" s="26" t="s">
        <v>4846</v>
      </c>
      <c r="B7911" s="24" t="s">
        <v>13987</v>
      </c>
      <c r="C7911" s="24">
        <v>202</v>
      </c>
    </row>
    <row r="7912" spans="1:3" ht="16.5" customHeight="1" x14ac:dyDescent="0.3">
      <c r="A7912" s="26" t="s">
        <v>4847</v>
      </c>
      <c r="B7912" s="24" t="s">
        <v>4848</v>
      </c>
      <c r="C7912" s="24">
        <v>12.81</v>
      </c>
    </row>
    <row r="7913" spans="1:3" ht="16.5" customHeight="1" x14ac:dyDescent="0.3">
      <c r="A7913" s="26" t="s">
        <v>4849</v>
      </c>
      <c r="B7913" s="24" t="s">
        <v>4850</v>
      </c>
      <c r="C7913" s="24">
        <v>11.96</v>
      </c>
    </row>
    <row r="7914" spans="1:3" ht="16.5" customHeight="1" x14ac:dyDescent="0.3">
      <c r="A7914" s="26" t="s">
        <v>4851</v>
      </c>
      <c r="B7914" s="24" t="s">
        <v>13988</v>
      </c>
      <c r="C7914" s="24">
        <v>8.31</v>
      </c>
    </row>
    <row r="7915" spans="1:3" ht="16.5" customHeight="1" x14ac:dyDescent="0.3">
      <c r="A7915" s="26" t="s">
        <v>8400</v>
      </c>
      <c r="B7915" s="24" t="s">
        <v>4763</v>
      </c>
      <c r="C7915" s="24">
        <v>1.28</v>
      </c>
    </row>
    <row r="7916" spans="1:3" ht="16.5" customHeight="1" x14ac:dyDescent="0.3">
      <c r="A7916" s="26" t="s">
        <v>4852</v>
      </c>
      <c r="B7916" s="24" t="s">
        <v>13989</v>
      </c>
      <c r="C7916" s="24">
        <v>3.05</v>
      </c>
    </row>
    <row r="7917" spans="1:3" ht="16.5" customHeight="1" x14ac:dyDescent="0.3">
      <c r="A7917" s="26" t="s">
        <v>8401</v>
      </c>
      <c r="B7917" s="24" t="s">
        <v>13990</v>
      </c>
      <c r="C7917" s="24">
        <v>26</v>
      </c>
    </row>
    <row r="7918" spans="1:3" ht="16.5" customHeight="1" x14ac:dyDescent="0.3">
      <c r="A7918" s="26" t="s">
        <v>8402</v>
      </c>
      <c r="B7918" s="24" t="s">
        <v>13991</v>
      </c>
      <c r="C7918" s="24">
        <v>59.01</v>
      </c>
    </row>
    <row r="7919" spans="1:3" ht="16.5" customHeight="1" x14ac:dyDescent="0.3">
      <c r="A7919" s="26" t="s">
        <v>8403</v>
      </c>
      <c r="B7919" s="24" t="s">
        <v>13992</v>
      </c>
      <c r="C7919" s="24">
        <v>80</v>
      </c>
    </row>
    <row r="7920" spans="1:3" ht="16.5" customHeight="1" x14ac:dyDescent="0.3">
      <c r="A7920" s="26" t="s">
        <v>8404</v>
      </c>
      <c r="B7920" s="24" t="s">
        <v>13993</v>
      </c>
      <c r="C7920" s="24">
        <v>99.13</v>
      </c>
    </row>
    <row r="7921" spans="1:3" ht="16.5" customHeight="1" x14ac:dyDescent="0.3">
      <c r="A7921" s="26" t="s">
        <v>4853</v>
      </c>
      <c r="B7921" s="24" t="s">
        <v>13994</v>
      </c>
      <c r="C7921" s="24">
        <v>16.07</v>
      </c>
    </row>
    <row r="7922" spans="1:3" ht="16.5" customHeight="1" x14ac:dyDescent="0.3">
      <c r="A7922" s="26" t="s">
        <v>4853</v>
      </c>
      <c r="B7922" s="24" t="s">
        <v>13994</v>
      </c>
      <c r="C7922" s="24">
        <v>16.07</v>
      </c>
    </row>
    <row r="7923" spans="1:3" ht="16.5" customHeight="1" x14ac:dyDescent="0.3">
      <c r="A7923" s="26" t="s">
        <v>4853</v>
      </c>
      <c r="B7923" s="24" t="s">
        <v>13994</v>
      </c>
      <c r="C7923" s="24">
        <v>16.07</v>
      </c>
    </row>
    <row r="7924" spans="1:3" ht="16.5" customHeight="1" x14ac:dyDescent="0.3">
      <c r="A7924" s="26" t="s">
        <v>4853</v>
      </c>
      <c r="B7924" s="24" t="s">
        <v>13994</v>
      </c>
      <c r="C7924" s="24">
        <v>16.07</v>
      </c>
    </row>
    <row r="7925" spans="1:3" ht="16.5" customHeight="1" x14ac:dyDescent="0.3">
      <c r="A7925" s="26" t="s">
        <v>4854</v>
      </c>
      <c r="B7925" s="24" t="s">
        <v>13995</v>
      </c>
      <c r="C7925" s="24">
        <v>7.7</v>
      </c>
    </row>
    <row r="7926" spans="1:3" ht="16.5" customHeight="1" x14ac:dyDescent="0.3">
      <c r="A7926" s="26" t="s">
        <v>4855</v>
      </c>
      <c r="B7926" s="24" t="s">
        <v>13996</v>
      </c>
      <c r="C7926" s="24">
        <v>1.3</v>
      </c>
    </row>
    <row r="7927" spans="1:3" ht="16.5" customHeight="1" x14ac:dyDescent="0.3">
      <c r="A7927" s="26" t="s">
        <v>8405</v>
      </c>
      <c r="B7927" s="24" t="s">
        <v>4856</v>
      </c>
      <c r="C7927" s="24">
        <v>8.75</v>
      </c>
    </row>
    <row r="7928" spans="1:3" ht="16.5" customHeight="1" x14ac:dyDescent="0.3">
      <c r="A7928" s="26" t="s">
        <v>8406</v>
      </c>
      <c r="B7928" s="24" t="s">
        <v>13997</v>
      </c>
      <c r="C7928" s="24">
        <v>17.88</v>
      </c>
    </row>
    <row r="7929" spans="1:3" ht="16.5" customHeight="1" x14ac:dyDescent="0.3">
      <c r="A7929" s="26" t="s">
        <v>4857</v>
      </c>
      <c r="B7929" s="24" t="s">
        <v>13998</v>
      </c>
      <c r="C7929" s="24">
        <v>3.95</v>
      </c>
    </row>
    <row r="7930" spans="1:3" ht="16.5" customHeight="1" x14ac:dyDescent="0.3">
      <c r="A7930" s="26" t="s">
        <v>4858</v>
      </c>
      <c r="B7930" s="24" t="s">
        <v>4859</v>
      </c>
      <c r="C7930" s="24">
        <v>10.75</v>
      </c>
    </row>
    <row r="7931" spans="1:3" ht="16.5" customHeight="1" x14ac:dyDescent="0.3">
      <c r="A7931" s="26" t="s">
        <v>8407</v>
      </c>
      <c r="B7931" s="24" t="s">
        <v>4471</v>
      </c>
      <c r="C7931" s="24">
        <v>381</v>
      </c>
    </row>
    <row r="7932" spans="1:3" ht="16.5" customHeight="1" x14ac:dyDescent="0.3">
      <c r="A7932" s="26" t="s">
        <v>8408</v>
      </c>
      <c r="B7932" s="24" t="s">
        <v>4860</v>
      </c>
      <c r="C7932" s="24">
        <v>7.8</v>
      </c>
    </row>
    <row r="7933" spans="1:3" ht="16.5" customHeight="1" x14ac:dyDescent="0.3">
      <c r="A7933" s="26" t="s">
        <v>8409</v>
      </c>
      <c r="B7933" s="24" t="s">
        <v>13999</v>
      </c>
      <c r="C7933" s="24">
        <v>18.23</v>
      </c>
    </row>
    <row r="7934" spans="1:3" ht="16.5" customHeight="1" x14ac:dyDescent="0.3">
      <c r="A7934" s="26" t="s">
        <v>4861</v>
      </c>
      <c r="B7934" s="24" t="s">
        <v>4862</v>
      </c>
      <c r="C7934" s="24">
        <v>17.43</v>
      </c>
    </row>
    <row r="7935" spans="1:3" ht="16.5" customHeight="1" x14ac:dyDescent="0.3">
      <c r="A7935" s="26" t="s">
        <v>8410</v>
      </c>
      <c r="B7935" s="24" t="s">
        <v>14000</v>
      </c>
      <c r="C7935" s="24">
        <v>323</v>
      </c>
    </row>
    <row r="7936" spans="1:3" ht="16.5" customHeight="1" x14ac:dyDescent="0.3">
      <c r="A7936" s="26" t="s">
        <v>4863</v>
      </c>
      <c r="B7936" s="24" t="s">
        <v>2513</v>
      </c>
      <c r="C7936" s="24">
        <v>2.31</v>
      </c>
    </row>
    <row r="7937" spans="1:3" ht="16.5" customHeight="1" x14ac:dyDescent="0.3">
      <c r="A7937" s="26" t="s">
        <v>8411</v>
      </c>
      <c r="B7937" s="24" t="s">
        <v>14001</v>
      </c>
      <c r="C7937" s="24">
        <v>653</v>
      </c>
    </row>
    <row r="7938" spans="1:3" ht="16.5" customHeight="1" x14ac:dyDescent="0.3">
      <c r="A7938" s="26" t="s">
        <v>8412</v>
      </c>
      <c r="B7938" s="24" t="s">
        <v>4864</v>
      </c>
      <c r="C7938" s="24">
        <v>24.59</v>
      </c>
    </row>
    <row r="7939" spans="1:3" ht="16.5" customHeight="1" x14ac:dyDescent="0.3">
      <c r="A7939" s="26" t="s">
        <v>8413</v>
      </c>
      <c r="B7939" s="24" t="s">
        <v>14002</v>
      </c>
      <c r="C7939" s="24">
        <v>506</v>
      </c>
    </row>
    <row r="7940" spans="1:3" ht="16.5" customHeight="1" x14ac:dyDescent="0.3">
      <c r="A7940" s="26" t="s">
        <v>8414</v>
      </c>
      <c r="B7940" s="24" t="s">
        <v>4865</v>
      </c>
      <c r="C7940" s="24">
        <v>716</v>
      </c>
    </row>
    <row r="7941" spans="1:3" ht="16.5" customHeight="1" x14ac:dyDescent="0.3">
      <c r="A7941" s="26" t="s">
        <v>8415</v>
      </c>
      <c r="B7941" s="24" t="s">
        <v>4729</v>
      </c>
      <c r="C7941" s="24">
        <v>408</v>
      </c>
    </row>
    <row r="7942" spans="1:3" ht="16.5" customHeight="1" x14ac:dyDescent="0.3">
      <c r="A7942" s="26" t="s">
        <v>8416</v>
      </c>
      <c r="B7942" s="24" t="s">
        <v>13291</v>
      </c>
      <c r="C7942" s="24">
        <v>70</v>
      </c>
    </row>
    <row r="7943" spans="1:3" ht="16.5" customHeight="1" x14ac:dyDescent="0.3">
      <c r="A7943" s="26" t="s">
        <v>8417</v>
      </c>
      <c r="B7943" s="24" t="s">
        <v>4866</v>
      </c>
      <c r="C7943" s="24">
        <v>197</v>
      </c>
    </row>
    <row r="7944" spans="1:3" ht="16.5" customHeight="1" x14ac:dyDescent="0.3">
      <c r="A7944" s="26" t="s">
        <v>4867</v>
      </c>
      <c r="B7944" s="24" t="s">
        <v>4868</v>
      </c>
      <c r="C7944" s="24">
        <v>1.21</v>
      </c>
    </row>
    <row r="7945" spans="1:3" ht="16.5" customHeight="1" x14ac:dyDescent="0.3">
      <c r="A7945" s="26" t="s">
        <v>8418</v>
      </c>
      <c r="B7945" s="24" t="s">
        <v>14003</v>
      </c>
      <c r="C7945" s="24">
        <v>14.19</v>
      </c>
    </row>
    <row r="7946" spans="1:3" ht="16.5" customHeight="1" x14ac:dyDescent="0.3">
      <c r="A7946" s="26" t="s">
        <v>8419</v>
      </c>
      <c r="B7946" s="24" t="s">
        <v>4869</v>
      </c>
      <c r="C7946" s="24">
        <v>6.28</v>
      </c>
    </row>
    <row r="7947" spans="1:3" ht="16.5" customHeight="1" x14ac:dyDescent="0.3">
      <c r="A7947" s="26" t="s">
        <v>8420</v>
      </c>
      <c r="B7947" s="24" t="s">
        <v>14004</v>
      </c>
      <c r="C7947" s="24">
        <v>66.680000000000007</v>
      </c>
    </row>
    <row r="7948" spans="1:3" ht="16.5" customHeight="1" x14ac:dyDescent="0.3">
      <c r="A7948" s="26" t="s">
        <v>4870</v>
      </c>
      <c r="B7948" s="24" t="s">
        <v>13660</v>
      </c>
      <c r="C7948" s="24">
        <v>285</v>
      </c>
    </row>
    <row r="7949" spans="1:3" ht="16.5" customHeight="1" x14ac:dyDescent="0.3">
      <c r="A7949" s="26" t="s">
        <v>8421</v>
      </c>
      <c r="B7949" s="24" t="s">
        <v>4871</v>
      </c>
      <c r="C7949" s="24">
        <v>17.670000000000002</v>
      </c>
    </row>
    <row r="7950" spans="1:3" ht="16.5" customHeight="1" x14ac:dyDescent="0.3">
      <c r="A7950" s="26" t="s">
        <v>8422</v>
      </c>
      <c r="B7950" s="24" t="s">
        <v>4872</v>
      </c>
      <c r="C7950" s="25">
        <v>1155</v>
      </c>
    </row>
    <row r="7951" spans="1:3" ht="16.5" customHeight="1" x14ac:dyDescent="0.3">
      <c r="A7951" s="26" t="s">
        <v>4873</v>
      </c>
      <c r="B7951" s="24" t="s">
        <v>4874</v>
      </c>
      <c r="C7951" s="24">
        <v>18.989999999999998</v>
      </c>
    </row>
    <row r="7952" spans="1:3" ht="16.5" customHeight="1" x14ac:dyDescent="0.3">
      <c r="A7952" s="26" t="s">
        <v>4875</v>
      </c>
      <c r="B7952" s="24" t="s">
        <v>14005</v>
      </c>
      <c r="C7952" s="24">
        <v>264</v>
      </c>
    </row>
    <row r="7953" spans="1:3" ht="16.5" customHeight="1" x14ac:dyDescent="0.3">
      <c r="A7953" s="26" t="s">
        <v>8423</v>
      </c>
      <c r="B7953" s="24" t="s">
        <v>14006</v>
      </c>
      <c r="C7953" s="24">
        <v>10.71</v>
      </c>
    </row>
    <row r="7954" spans="1:3" ht="16.5" customHeight="1" x14ac:dyDescent="0.3">
      <c r="A7954" s="26" t="s">
        <v>8423</v>
      </c>
      <c r="B7954" s="24" t="s">
        <v>14006</v>
      </c>
      <c r="C7954" s="24">
        <v>10.71</v>
      </c>
    </row>
    <row r="7955" spans="1:3" ht="16.5" customHeight="1" x14ac:dyDescent="0.3">
      <c r="A7955" s="26" t="s">
        <v>8423</v>
      </c>
      <c r="B7955" s="24" t="s">
        <v>14006</v>
      </c>
      <c r="C7955" s="24">
        <v>10.71</v>
      </c>
    </row>
    <row r="7956" spans="1:3" ht="16.5" customHeight="1" x14ac:dyDescent="0.3">
      <c r="A7956" s="26" t="s">
        <v>4876</v>
      </c>
      <c r="B7956" s="24" t="s">
        <v>4877</v>
      </c>
      <c r="C7956" s="24">
        <v>14.19</v>
      </c>
    </row>
    <row r="7957" spans="1:3" ht="16.5" customHeight="1" x14ac:dyDescent="0.3">
      <c r="A7957" s="26" t="s">
        <v>4876</v>
      </c>
      <c r="B7957" s="24" t="s">
        <v>4877</v>
      </c>
      <c r="C7957" s="24">
        <v>14.19</v>
      </c>
    </row>
    <row r="7958" spans="1:3" ht="16.5" customHeight="1" x14ac:dyDescent="0.3">
      <c r="A7958" s="26" t="s">
        <v>4878</v>
      </c>
      <c r="B7958" s="24" t="s">
        <v>4879</v>
      </c>
      <c r="C7958" s="24">
        <v>13.83</v>
      </c>
    </row>
    <row r="7959" spans="1:3" ht="16.5" customHeight="1" x14ac:dyDescent="0.3">
      <c r="A7959" s="26" t="s">
        <v>8424</v>
      </c>
      <c r="B7959" s="24" t="s">
        <v>14007</v>
      </c>
      <c r="C7959" s="24">
        <v>44.92</v>
      </c>
    </row>
    <row r="7960" spans="1:3" ht="16.5" customHeight="1" x14ac:dyDescent="0.3">
      <c r="A7960" s="26" t="s">
        <v>8424</v>
      </c>
      <c r="B7960" s="24" t="s">
        <v>14007</v>
      </c>
      <c r="C7960" s="24">
        <v>44.92</v>
      </c>
    </row>
    <row r="7961" spans="1:3" ht="16.5" customHeight="1" x14ac:dyDescent="0.3">
      <c r="A7961" s="26" t="s">
        <v>8424</v>
      </c>
      <c r="B7961" s="24" t="s">
        <v>14007</v>
      </c>
      <c r="C7961" s="24">
        <v>44.92</v>
      </c>
    </row>
    <row r="7962" spans="1:3" ht="16.5" customHeight="1" x14ac:dyDescent="0.3">
      <c r="A7962" s="26" t="s">
        <v>4880</v>
      </c>
      <c r="B7962" s="24" t="s">
        <v>14008</v>
      </c>
      <c r="C7962" s="24">
        <v>34.31</v>
      </c>
    </row>
    <row r="7963" spans="1:3" ht="16.5" customHeight="1" x14ac:dyDescent="0.3">
      <c r="A7963" s="26" t="s">
        <v>4881</v>
      </c>
      <c r="B7963" s="24" t="s">
        <v>14009</v>
      </c>
      <c r="C7963" s="24">
        <v>17.440000000000001</v>
      </c>
    </row>
    <row r="7964" spans="1:3" ht="16.5" customHeight="1" x14ac:dyDescent="0.3">
      <c r="A7964" s="26" t="s">
        <v>4881</v>
      </c>
      <c r="B7964" s="24" t="s">
        <v>14009</v>
      </c>
      <c r="C7964" s="24">
        <v>17.440000000000001</v>
      </c>
    </row>
    <row r="7965" spans="1:3" ht="16.5" customHeight="1" x14ac:dyDescent="0.3">
      <c r="A7965" s="26" t="s">
        <v>8425</v>
      </c>
      <c r="B7965" s="24" t="s">
        <v>4882</v>
      </c>
      <c r="C7965" s="24">
        <v>2.2200000000000002</v>
      </c>
    </row>
    <row r="7966" spans="1:3" ht="16.5" customHeight="1" x14ac:dyDescent="0.3">
      <c r="A7966" s="26" t="s">
        <v>8425</v>
      </c>
      <c r="B7966" s="24" t="s">
        <v>4882</v>
      </c>
      <c r="C7966" s="24">
        <v>2.2200000000000002</v>
      </c>
    </row>
    <row r="7967" spans="1:3" ht="16.5" customHeight="1" x14ac:dyDescent="0.3">
      <c r="A7967" s="26" t="s">
        <v>4883</v>
      </c>
      <c r="B7967" s="24" t="s">
        <v>14010</v>
      </c>
      <c r="C7967" s="24">
        <v>27.17</v>
      </c>
    </row>
    <row r="7968" spans="1:3" ht="16.5" customHeight="1" x14ac:dyDescent="0.3">
      <c r="A7968" s="26" t="s">
        <v>8426</v>
      </c>
      <c r="B7968" s="24" t="s">
        <v>4884</v>
      </c>
      <c r="C7968" s="24">
        <v>0.61</v>
      </c>
    </row>
    <row r="7969" spans="1:3" ht="16.5" customHeight="1" x14ac:dyDescent="0.3">
      <c r="A7969" s="26" t="s">
        <v>8427</v>
      </c>
      <c r="B7969" s="24" t="s">
        <v>14011</v>
      </c>
      <c r="C7969" s="24">
        <v>0.28000000000000003</v>
      </c>
    </row>
    <row r="7970" spans="1:3" ht="16.5" customHeight="1" x14ac:dyDescent="0.3">
      <c r="A7970" s="26" t="s">
        <v>8428</v>
      </c>
      <c r="B7970" s="24" t="s">
        <v>14012</v>
      </c>
      <c r="C7970" s="24">
        <v>1.95</v>
      </c>
    </row>
    <row r="7971" spans="1:3" ht="16.5" customHeight="1" x14ac:dyDescent="0.3">
      <c r="A7971" s="26" t="s">
        <v>4885</v>
      </c>
      <c r="B7971" s="24" t="s">
        <v>4886</v>
      </c>
      <c r="C7971" s="24">
        <v>1.29</v>
      </c>
    </row>
    <row r="7972" spans="1:3" ht="16.5" customHeight="1" x14ac:dyDescent="0.3">
      <c r="A7972" s="26" t="s">
        <v>4887</v>
      </c>
      <c r="B7972" s="24" t="s">
        <v>14013</v>
      </c>
      <c r="C7972" s="24">
        <v>29</v>
      </c>
    </row>
    <row r="7973" spans="1:3" ht="16.5" customHeight="1" x14ac:dyDescent="0.3">
      <c r="A7973" s="26" t="s">
        <v>4887</v>
      </c>
      <c r="B7973" s="24" t="s">
        <v>14013</v>
      </c>
      <c r="C7973" s="24">
        <v>29</v>
      </c>
    </row>
    <row r="7974" spans="1:3" ht="16.5" customHeight="1" x14ac:dyDescent="0.3">
      <c r="A7974" s="26" t="s">
        <v>4888</v>
      </c>
      <c r="B7974" s="24" t="s">
        <v>14014</v>
      </c>
      <c r="C7974" s="24">
        <v>2.1</v>
      </c>
    </row>
    <row r="7975" spans="1:3" ht="16.5" customHeight="1" x14ac:dyDescent="0.3">
      <c r="A7975" s="26" t="s">
        <v>4889</v>
      </c>
      <c r="B7975" s="24" t="s">
        <v>14015</v>
      </c>
      <c r="C7975" s="24">
        <v>8.41</v>
      </c>
    </row>
    <row r="7976" spans="1:3" ht="16.5" customHeight="1" x14ac:dyDescent="0.3">
      <c r="A7976" s="26" t="s">
        <v>8429</v>
      </c>
      <c r="B7976" s="24" t="s">
        <v>4890</v>
      </c>
      <c r="C7976" s="24">
        <v>6.43</v>
      </c>
    </row>
    <row r="7977" spans="1:3" ht="16.5" customHeight="1" x14ac:dyDescent="0.3">
      <c r="A7977" s="26" t="s">
        <v>8430</v>
      </c>
      <c r="B7977" s="24" t="s">
        <v>4891</v>
      </c>
      <c r="C7977" s="24">
        <v>8.1</v>
      </c>
    </row>
    <row r="7978" spans="1:3" ht="16.5" customHeight="1" x14ac:dyDescent="0.3">
      <c r="A7978" s="26" t="s">
        <v>8431</v>
      </c>
      <c r="B7978" s="24" t="s">
        <v>4892</v>
      </c>
      <c r="C7978" s="24">
        <v>5.44</v>
      </c>
    </row>
    <row r="7979" spans="1:3" ht="16.5" customHeight="1" x14ac:dyDescent="0.3">
      <c r="A7979" s="26" t="s">
        <v>8432</v>
      </c>
      <c r="B7979" s="24" t="s">
        <v>4893</v>
      </c>
      <c r="C7979" s="24">
        <v>5.86</v>
      </c>
    </row>
    <row r="7980" spans="1:3" ht="16.5" customHeight="1" x14ac:dyDescent="0.3">
      <c r="A7980" s="26" t="s">
        <v>4894</v>
      </c>
      <c r="B7980" s="24" t="s">
        <v>4895</v>
      </c>
      <c r="C7980" s="24">
        <v>11.93</v>
      </c>
    </row>
    <row r="7981" spans="1:3" ht="16.5" customHeight="1" x14ac:dyDescent="0.3">
      <c r="A7981" s="26" t="s">
        <v>4894</v>
      </c>
      <c r="B7981" s="24" t="s">
        <v>4895</v>
      </c>
      <c r="C7981" s="24">
        <v>11.93</v>
      </c>
    </row>
    <row r="7982" spans="1:3" ht="16.5" customHeight="1" x14ac:dyDescent="0.3">
      <c r="A7982" s="26" t="s">
        <v>4896</v>
      </c>
      <c r="B7982" s="24" t="s">
        <v>14016</v>
      </c>
      <c r="C7982" s="24">
        <v>0.42</v>
      </c>
    </row>
    <row r="7983" spans="1:3" ht="16.5" customHeight="1" x14ac:dyDescent="0.3">
      <c r="A7983" s="26" t="s">
        <v>4897</v>
      </c>
      <c r="B7983" s="24" t="s">
        <v>14017</v>
      </c>
      <c r="C7983" s="24">
        <v>36.28</v>
      </c>
    </row>
    <row r="7984" spans="1:3" ht="16.5" customHeight="1" x14ac:dyDescent="0.3">
      <c r="A7984" s="26" t="s">
        <v>4898</v>
      </c>
      <c r="B7984" s="24" t="s">
        <v>4899</v>
      </c>
      <c r="C7984" s="24">
        <v>1.1200000000000001</v>
      </c>
    </row>
    <row r="7985" spans="1:3" ht="16.5" customHeight="1" x14ac:dyDescent="0.3">
      <c r="A7985" s="26" t="s">
        <v>8433</v>
      </c>
      <c r="B7985" s="24" t="s">
        <v>14018</v>
      </c>
      <c r="C7985" s="24">
        <v>4.42</v>
      </c>
    </row>
    <row r="7986" spans="1:3" ht="16.5" customHeight="1" x14ac:dyDescent="0.3">
      <c r="A7986" s="26" t="s">
        <v>8434</v>
      </c>
      <c r="B7986" s="24" t="s">
        <v>4900</v>
      </c>
      <c r="C7986" s="24">
        <v>2.38</v>
      </c>
    </row>
    <row r="7987" spans="1:3" ht="16.5" customHeight="1" x14ac:dyDescent="0.3">
      <c r="A7987" s="26" t="s">
        <v>8435</v>
      </c>
      <c r="B7987" s="24" t="s">
        <v>14019</v>
      </c>
      <c r="C7987" s="24">
        <v>6.33</v>
      </c>
    </row>
    <row r="7988" spans="1:3" ht="16.5" customHeight="1" x14ac:dyDescent="0.3">
      <c r="A7988" s="26" t="s">
        <v>8436</v>
      </c>
      <c r="B7988" s="24" t="s">
        <v>14020</v>
      </c>
      <c r="C7988" s="24">
        <v>24.79</v>
      </c>
    </row>
    <row r="7989" spans="1:3" ht="16.5" customHeight="1" x14ac:dyDescent="0.3">
      <c r="A7989" s="26" t="s">
        <v>4901</v>
      </c>
      <c r="B7989" s="24" t="s">
        <v>14021</v>
      </c>
      <c r="C7989" s="24">
        <v>24.29</v>
      </c>
    </row>
    <row r="7990" spans="1:3" ht="16.5" customHeight="1" x14ac:dyDescent="0.3">
      <c r="A7990" s="26" t="s">
        <v>8437</v>
      </c>
      <c r="B7990" s="24" t="s">
        <v>4902</v>
      </c>
      <c r="C7990" s="24">
        <v>4.13</v>
      </c>
    </row>
    <row r="7991" spans="1:3" ht="16.5" customHeight="1" x14ac:dyDescent="0.3">
      <c r="A7991" s="26" t="s">
        <v>4903</v>
      </c>
      <c r="B7991" s="24" t="s">
        <v>14022</v>
      </c>
      <c r="C7991" s="24">
        <v>9.9</v>
      </c>
    </row>
    <row r="7992" spans="1:3" ht="16.5" customHeight="1" x14ac:dyDescent="0.3">
      <c r="A7992" s="26" t="s">
        <v>4903</v>
      </c>
      <c r="B7992" s="24" t="s">
        <v>14022</v>
      </c>
      <c r="C7992" s="24">
        <v>9.9</v>
      </c>
    </row>
    <row r="7993" spans="1:3" ht="16.5" customHeight="1" x14ac:dyDescent="0.3">
      <c r="A7993" s="26" t="s">
        <v>4904</v>
      </c>
      <c r="B7993" s="24" t="s">
        <v>4905</v>
      </c>
      <c r="C7993" s="24">
        <v>19.98</v>
      </c>
    </row>
    <row r="7994" spans="1:3" ht="16.5" customHeight="1" x14ac:dyDescent="0.3">
      <c r="A7994" s="26" t="s">
        <v>4906</v>
      </c>
      <c r="B7994" s="24" t="s">
        <v>14023</v>
      </c>
      <c r="C7994" s="24">
        <v>12.77</v>
      </c>
    </row>
    <row r="7995" spans="1:3" ht="16.5" customHeight="1" x14ac:dyDescent="0.3">
      <c r="A7995" s="26" t="s">
        <v>4906</v>
      </c>
      <c r="B7995" s="24" t="s">
        <v>14023</v>
      </c>
      <c r="C7995" s="24">
        <v>12.77</v>
      </c>
    </row>
    <row r="7996" spans="1:3" ht="16.5" customHeight="1" x14ac:dyDescent="0.3">
      <c r="A7996" s="26" t="s">
        <v>4906</v>
      </c>
      <c r="B7996" s="24" t="s">
        <v>14023</v>
      </c>
      <c r="C7996" s="24">
        <v>12.77</v>
      </c>
    </row>
    <row r="7997" spans="1:3" ht="16.5" customHeight="1" x14ac:dyDescent="0.3">
      <c r="A7997" s="26" t="s">
        <v>8438</v>
      </c>
      <c r="B7997" s="24" t="s">
        <v>14024</v>
      </c>
      <c r="C7997" s="24">
        <v>2.4700000000000002</v>
      </c>
    </row>
    <row r="7998" spans="1:3" ht="16.5" customHeight="1" x14ac:dyDescent="0.3">
      <c r="A7998" s="26" t="s">
        <v>4907</v>
      </c>
      <c r="B7998" s="24" t="s">
        <v>4908</v>
      </c>
      <c r="C7998" s="24">
        <v>0.61</v>
      </c>
    </row>
    <row r="7999" spans="1:3" ht="16.5" customHeight="1" x14ac:dyDescent="0.3">
      <c r="A7999" s="26" t="s">
        <v>4909</v>
      </c>
      <c r="B7999" s="24" t="s">
        <v>14025</v>
      </c>
      <c r="C7999" s="24">
        <v>12.33</v>
      </c>
    </row>
    <row r="8000" spans="1:3" ht="16.5" customHeight="1" x14ac:dyDescent="0.3">
      <c r="A8000" s="26" t="s">
        <v>4910</v>
      </c>
      <c r="B8000" s="24" t="s">
        <v>14026</v>
      </c>
      <c r="C8000" s="24">
        <v>16.27</v>
      </c>
    </row>
    <row r="8001" spans="1:3" ht="16.5" customHeight="1" x14ac:dyDescent="0.3">
      <c r="A8001" s="26" t="s">
        <v>4911</v>
      </c>
      <c r="B8001" s="24" t="s">
        <v>14027</v>
      </c>
      <c r="C8001" s="24">
        <v>5.16</v>
      </c>
    </row>
    <row r="8002" spans="1:3" ht="16.5" customHeight="1" x14ac:dyDescent="0.3">
      <c r="A8002" s="26" t="s">
        <v>8439</v>
      </c>
      <c r="B8002" s="24" t="s">
        <v>14028</v>
      </c>
      <c r="C8002" s="24">
        <v>1.43</v>
      </c>
    </row>
    <row r="8003" spans="1:3" ht="16.5" customHeight="1" x14ac:dyDescent="0.3">
      <c r="A8003" s="26" t="s">
        <v>4912</v>
      </c>
      <c r="B8003" s="24" t="s">
        <v>4913</v>
      </c>
      <c r="C8003" s="24">
        <v>1.8</v>
      </c>
    </row>
    <row r="8004" spans="1:3" ht="16.5" customHeight="1" x14ac:dyDescent="0.3">
      <c r="A8004" s="26" t="s">
        <v>4914</v>
      </c>
      <c r="B8004" s="24" t="s">
        <v>14029</v>
      </c>
      <c r="C8004" s="24">
        <v>1.3</v>
      </c>
    </row>
    <row r="8005" spans="1:3" ht="16.5" customHeight="1" x14ac:dyDescent="0.3">
      <c r="A8005" s="26" t="s">
        <v>4915</v>
      </c>
      <c r="B8005" s="24" t="s">
        <v>14030</v>
      </c>
      <c r="C8005" s="24">
        <v>3.23</v>
      </c>
    </row>
    <row r="8006" spans="1:3" ht="16.5" customHeight="1" x14ac:dyDescent="0.3">
      <c r="A8006" s="26" t="s">
        <v>4915</v>
      </c>
      <c r="B8006" s="24" t="s">
        <v>14030</v>
      </c>
      <c r="C8006" s="24">
        <v>3.23</v>
      </c>
    </row>
    <row r="8007" spans="1:3" ht="16.5" customHeight="1" x14ac:dyDescent="0.3">
      <c r="A8007" s="26" t="s">
        <v>8440</v>
      </c>
      <c r="B8007" s="24" t="s">
        <v>14031</v>
      </c>
      <c r="C8007" s="24">
        <v>0.5</v>
      </c>
    </row>
    <row r="8008" spans="1:3" ht="16.5" customHeight="1" x14ac:dyDescent="0.3">
      <c r="A8008" s="26" t="s">
        <v>4916</v>
      </c>
      <c r="B8008" s="24" t="s">
        <v>14032</v>
      </c>
      <c r="C8008" s="24">
        <v>6.5</v>
      </c>
    </row>
    <row r="8009" spans="1:3" ht="16.5" customHeight="1" x14ac:dyDescent="0.3">
      <c r="A8009" s="26" t="s">
        <v>8441</v>
      </c>
      <c r="B8009" s="24" t="s">
        <v>14033</v>
      </c>
      <c r="C8009" s="24">
        <v>5.37</v>
      </c>
    </row>
    <row r="8010" spans="1:3" ht="16.5" customHeight="1" x14ac:dyDescent="0.3">
      <c r="A8010" s="26" t="s">
        <v>8442</v>
      </c>
      <c r="B8010" s="24" t="s">
        <v>4917</v>
      </c>
      <c r="C8010" s="24">
        <v>2</v>
      </c>
    </row>
    <row r="8011" spans="1:3" ht="16.5" customHeight="1" x14ac:dyDescent="0.3">
      <c r="A8011" s="26" t="s">
        <v>4918</v>
      </c>
      <c r="B8011" s="24" t="s">
        <v>4919</v>
      </c>
      <c r="C8011" s="24">
        <v>8.81</v>
      </c>
    </row>
    <row r="8012" spans="1:3" ht="16.5" customHeight="1" x14ac:dyDescent="0.3">
      <c r="A8012" s="26" t="s">
        <v>4918</v>
      </c>
      <c r="B8012" s="24" t="s">
        <v>4919</v>
      </c>
      <c r="C8012" s="24">
        <v>8.81</v>
      </c>
    </row>
    <row r="8013" spans="1:3" ht="16.5" customHeight="1" x14ac:dyDescent="0.3">
      <c r="A8013" s="26" t="s">
        <v>4918</v>
      </c>
      <c r="B8013" s="24" t="s">
        <v>4919</v>
      </c>
      <c r="C8013" s="24">
        <v>8.81</v>
      </c>
    </row>
    <row r="8014" spans="1:3" ht="16.5" customHeight="1" x14ac:dyDescent="0.3">
      <c r="A8014" s="26" t="s">
        <v>4920</v>
      </c>
      <c r="B8014" s="24" t="s">
        <v>14034</v>
      </c>
      <c r="C8014" s="24">
        <v>11.5</v>
      </c>
    </row>
    <row r="8015" spans="1:3" ht="16.5" customHeight="1" x14ac:dyDescent="0.3">
      <c r="A8015" s="26" t="s">
        <v>4921</v>
      </c>
      <c r="B8015" s="24" t="s">
        <v>14035</v>
      </c>
      <c r="C8015" s="24">
        <v>14.47</v>
      </c>
    </row>
    <row r="8016" spans="1:3" ht="16.5" customHeight="1" x14ac:dyDescent="0.3">
      <c r="A8016" s="26" t="s">
        <v>4921</v>
      </c>
      <c r="B8016" s="24" t="s">
        <v>14035</v>
      </c>
      <c r="C8016" s="24">
        <v>14.47</v>
      </c>
    </row>
    <row r="8017" spans="1:3" ht="16.5" customHeight="1" x14ac:dyDescent="0.3">
      <c r="A8017" s="26" t="s">
        <v>8443</v>
      </c>
      <c r="B8017" s="24" t="s">
        <v>4922</v>
      </c>
      <c r="C8017" s="24">
        <v>12.14</v>
      </c>
    </row>
    <row r="8018" spans="1:3" ht="16.5" customHeight="1" x14ac:dyDescent="0.3">
      <c r="A8018" s="26" t="s">
        <v>4923</v>
      </c>
      <c r="B8018" s="24" t="s">
        <v>14036</v>
      </c>
      <c r="C8018" s="24">
        <v>1.31</v>
      </c>
    </row>
    <row r="8019" spans="1:3" ht="16.5" customHeight="1" x14ac:dyDescent="0.3">
      <c r="A8019" s="26" t="s">
        <v>4924</v>
      </c>
      <c r="B8019" s="24" t="s">
        <v>14037</v>
      </c>
      <c r="C8019" s="24">
        <v>32.130000000000003</v>
      </c>
    </row>
    <row r="8020" spans="1:3" ht="16.5" customHeight="1" x14ac:dyDescent="0.3">
      <c r="A8020" s="26" t="s">
        <v>4924</v>
      </c>
      <c r="B8020" s="24" t="s">
        <v>14037</v>
      </c>
      <c r="C8020" s="24">
        <v>32.130000000000003</v>
      </c>
    </row>
    <row r="8021" spans="1:3" ht="16.5" customHeight="1" x14ac:dyDescent="0.3">
      <c r="A8021" s="26" t="s">
        <v>8444</v>
      </c>
      <c r="B8021" s="24" t="s">
        <v>14038</v>
      </c>
      <c r="C8021" s="24">
        <v>16</v>
      </c>
    </row>
    <row r="8022" spans="1:3" ht="16.5" customHeight="1" x14ac:dyDescent="0.3">
      <c r="A8022" s="26" t="s">
        <v>8444</v>
      </c>
      <c r="B8022" s="24" t="s">
        <v>14038</v>
      </c>
      <c r="C8022" s="24">
        <v>16</v>
      </c>
    </row>
    <row r="8023" spans="1:3" ht="16.5" customHeight="1" x14ac:dyDescent="0.3">
      <c r="A8023" s="26" t="s">
        <v>4925</v>
      </c>
      <c r="B8023" s="24" t="s">
        <v>4926</v>
      </c>
      <c r="C8023" s="24">
        <v>23.93</v>
      </c>
    </row>
    <row r="8024" spans="1:3" ht="16.5" customHeight="1" x14ac:dyDescent="0.3">
      <c r="A8024" s="26" t="s">
        <v>4925</v>
      </c>
      <c r="B8024" s="24" t="s">
        <v>4926</v>
      </c>
      <c r="C8024" s="24">
        <v>23.93</v>
      </c>
    </row>
    <row r="8025" spans="1:3" ht="16.5" customHeight="1" x14ac:dyDescent="0.3">
      <c r="A8025" s="26" t="s">
        <v>8445</v>
      </c>
      <c r="B8025" s="24" t="s">
        <v>4927</v>
      </c>
      <c r="C8025" s="24">
        <v>28.28</v>
      </c>
    </row>
    <row r="8026" spans="1:3" ht="16.5" customHeight="1" x14ac:dyDescent="0.3">
      <c r="A8026" s="26" t="s">
        <v>8446</v>
      </c>
      <c r="B8026" s="24" t="s">
        <v>3666</v>
      </c>
      <c r="C8026" s="24">
        <v>13.02</v>
      </c>
    </row>
    <row r="8027" spans="1:3" ht="16.5" customHeight="1" x14ac:dyDescent="0.3">
      <c r="A8027" s="26" t="s">
        <v>4928</v>
      </c>
      <c r="B8027" s="24" t="s">
        <v>14039</v>
      </c>
      <c r="C8027" s="24">
        <v>13.25</v>
      </c>
    </row>
    <row r="8028" spans="1:3" ht="16.5" customHeight="1" x14ac:dyDescent="0.3">
      <c r="A8028" s="26" t="s">
        <v>4929</v>
      </c>
      <c r="B8028" s="24" t="s">
        <v>4930</v>
      </c>
      <c r="C8028" s="24">
        <v>8.86</v>
      </c>
    </row>
    <row r="8029" spans="1:3" ht="16.5" customHeight="1" x14ac:dyDescent="0.3">
      <c r="A8029" s="26" t="s">
        <v>4929</v>
      </c>
      <c r="B8029" s="24" t="s">
        <v>4930</v>
      </c>
      <c r="C8029" s="24">
        <v>8.86</v>
      </c>
    </row>
    <row r="8030" spans="1:3" ht="16.5" customHeight="1" x14ac:dyDescent="0.3">
      <c r="A8030" s="26" t="s">
        <v>4931</v>
      </c>
      <c r="B8030" s="24" t="s">
        <v>14040</v>
      </c>
      <c r="C8030" s="24">
        <v>38.479999999999997</v>
      </c>
    </row>
    <row r="8031" spans="1:3" ht="16.5" customHeight="1" x14ac:dyDescent="0.3">
      <c r="A8031" s="26" t="s">
        <v>8447</v>
      </c>
      <c r="B8031" s="24" t="s">
        <v>4932</v>
      </c>
      <c r="C8031" s="24">
        <v>18.03</v>
      </c>
    </row>
    <row r="8032" spans="1:3" ht="16.5" customHeight="1" x14ac:dyDescent="0.3">
      <c r="A8032" s="26" t="s">
        <v>4933</v>
      </c>
      <c r="B8032" s="24" t="s">
        <v>14041</v>
      </c>
      <c r="C8032" s="24">
        <v>5.93</v>
      </c>
    </row>
    <row r="8033" spans="1:3" ht="16.5" customHeight="1" x14ac:dyDescent="0.3">
      <c r="A8033" s="26" t="s">
        <v>4934</v>
      </c>
      <c r="B8033" s="24" t="s">
        <v>14042</v>
      </c>
      <c r="C8033" s="24">
        <v>203</v>
      </c>
    </row>
    <row r="8034" spans="1:3" ht="16.5" customHeight="1" x14ac:dyDescent="0.3">
      <c r="A8034" s="26" t="s">
        <v>4935</v>
      </c>
      <c r="B8034" s="24" t="s">
        <v>14043</v>
      </c>
      <c r="C8034" s="24">
        <v>39.72</v>
      </c>
    </row>
    <row r="8035" spans="1:3" ht="16.5" customHeight="1" x14ac:dyDescent="0.3">
      <c r="A8035" s="26" t="s">
        <v>4936</v>
      </c>
      <c r="B8035" s="24" t="s">
        <v>14044</v>
      </c>
      <c r="C8035" s="24">
        <v>22.14</v>
      </c>
    </row>
    <row r="8036" spans="1:3" ht="16.5" customHeight="1" x14ac:dyDescent="0.3">
      <c r="A8036" s="26" t="s">
        <v>8448</v>
      </c>
      <c r="B8036" s="24" t="s">
        <v>14045</v>
      </c>
      <c r="C8036" s="24">
        <v>13.14</v>
      </c>
    </row>
    <row r="8037" spans="1:3" ht="16.5" customHeight="1" x14ac:dyDescent="0.3">
      <c r="A8037" s="26" t="s">
        <v>4937</v>
      </c>
      <c r="B8037" s="24" t="s">
        <v>14046</v>
      </c>
      <c r="C8037" s="24">
        <v>36.4</v>
      </c>
    </row>
    <row r="8038" spans="1:3" ht="16.5" customHeight="1" x14ac:dyDescent="0.3">
      <c r="A8038" s="26" t="s">
        <v>4938</v>
      </c>
      <c r="B8038" s="24" t="s">
        <v>4939</v>
      </c>
      <c r="C8038" s="24">
        <v>29.98</v>
      </c>
    </row>
    <row r="8039" spans="1:3" ht="16.5" customHeight="1" x14ac:dyDescent="0.3">
      <c r="A8039" s="26" t="s">
        <v>8449</v>
      </c>
      <c r="B8039" s="24" t="s">
        <v>14047</v>
      </c>
      <c r="C8039" s="24">
        <v>16.739999999999998</v>
      </c>
    </row>
    <row r="8040" spans="1:3" ht="16.5" customHeight="1" x14ac:dyDescent="0.3">
      <c r="A8040" s="26" t="s">
        <v>8449</v>
      </c>
      <c r="B8040" s="24" t="s">
        <v>14047</v>
      </c>
      <c r="C8040" s="24">
        <v>16.739999999999998</v>
      </c>
    </row>
    <row r="8041" spans="1:3" ht="16.5" customHeight="1" x14ac:dyDescent="0.3">
      <c r="A8041" s="26" t="s">
        <v>4940</v>
      </c>
      <c r="B8041" s="24" t="s">
        <v>14048</v>
      </c>
      <c r="C8041" s="24">
        <v>7.63</v>
      </c>
    </row>
    <row r="8042" spans="1:3" ht="16.5" customHeight="1" x14ac:dyDescent="0.3">
      <c r="A8042" s="26" t="s">
        <v>4940</v>
      </c>
      <c r="B8042" s="24" t="s">
        <v>14048</v>
      </c>
      <c r="C8042" s="24">
        <v>7.63</v>
      </c>
    </row>
    <row r="8043" spans="1:3" ht="16.5" customHeight="1" x14ac:dyDescent="0.3">
      <c r="A8043" s="26" t="s">
        <v>8450</v>
      </c>
      <c r="B8043" s="24" t="s">
        <v>14049</v>
      </c>
      <c r="C8043" s="24">
        <v>2.19</v>
      </c>
    </row>
    <row r="8044" spans="1:3" ht="16.5" customHeight="1" x14ac:dyDescent="0.3">
      <c r="A8044" s="26" t="s">
        <v>4941</v>
      </c>
      <c r="B8044" s="24" t="s">
        <v>4942</v>
      </c>
      <c r="C8044" s="24">
        <v>0.85</v>
      </c>
    </row>
    <row r="8045" spans="1:3" ht="16.5" customHeight="1" x14ac:dyDescent="0.3">
      <c r="A8045" s="26" t="s">
        <v>8451</v>
      </c>
      <c r="B8045" s="24" t="s">
        <v>4943</v>
      </c>
      <c r="C8045" s="24">
        <v>92.94</v>
      </c>
    </row>
    <row r="8046" spans="1:3" ht="16.5" customHeight="1" x14ac:dyDescent="0.3">
      <c r="A8046" s="26" t="s">
        <v>4944</v>
      </c>
      <c r="B8046" s="24" t="s">
        <v>14050</v>
      </c>
      <c r="C8046" s="24">
        <v>0.52</v>
      </c>
    </row>
    <row r="8047" spans="1:3" ht="16.5" customHeight="1" x14ac:dyDescent="0.3">
      <c r="A8047" s="26" t="s">
        <v>8452</v>
      </c>
      <c r="B8047" s="24" t="s">
        <v>14051</v>
      </c>
      <c r="C8047" s="24">
        <v>4.92</v>
      </c>
    </row>
    <row r="8048" spans="1:3" ht="16.5" customHeight="1" x14ac:dyDescent="0.3">
      <c r="A8048" s="26" t="s">
        <v>4945</v>
      </c>
      <c r="B8048" s="24" t="s">
        <v>4946</v>
      </c>
      <c r="C8048" s="24">
        <v>1.61</v>
      </c>
    </row>
    <row r="8049" spans="1:3" ht="16.5" customHeight="1" x14ac:dyDescent="0.3">
      <c r="A8049" s="26" t="s">
        <v>8453</v>
      </c>
      <c r="B8049" s="24" t="s">
        <v>14052</v>
      </c>
      <c r="C8049" s="24">
        <v>40.869999999999997</v>
      </c>
    </row>
    <row r="8050" spans="1:3" ht="16.5" customHeight="1" x14ac:dyDescent="0.3">
      <c r="A8050" s="26" t="s">
        <v>8454</v>
      </c>
      <c r="B8050" s="24" t="s">
        <v>14053</v>
      </c>
      <c r="C8050" s="24">
        <v>7.6</v>
      </c>
    </row>
    <row r="8051" spans="1:3" ht="16.5" customHeight="1" x14ac:dyDescent="0.3">
      <c r="A8051" s="26" t="s">
        <v>8455</v>
      </c>
      <c r="B8051" s="24" t="s">
        <v>14054</v>
      </c>
      <c r="C8051" s="24">
        <v>0.98</v>
      </c>
    </row>
    <row r="8052" spans="1:3" ht="16.5" customHeight="1" x14ac:dyDescent="0.3">
      <c r="A8052" s="26" t="s">
        <v>8456</v>
      </c>
      <c r="B8052" s="24" t="s">
        <v>14055</v>
      </c>
      <c r="C8052" s="24">
        <v>3.56</v>
      </c>
    </row>
    <row r="8053" spans="1:3" ht="16.5" customHeight="1" x14ac:dyDescent="0.3">
      <c r="A8053" s="26" t="s">
        <v>4947</v>
      </c>
      <c r="B8053" s="24" t="s">
        <v>14056</v>
      </c>
      <c r="C8053" s="24">
        <v>2.25</v>
      </c>
    </row>
    <row r="8054" spans="1:3" ht="16.5" customHeight="1" x14ac:dyDescent="0.3">
      <c r="A8054" s="26" t="s">
        <v>4948</v>
      </c>
      <c r="B8054" s="24" t="s">
        <v>14057</v>
      </c>
      <c r="C8054" s="24">
        <v>28.22</v>
      </c>
    </row>
    <row r="8055" spans="1:3" ht="16.5" customHeight="1" x14ac:dyDescent="0.3">
      <c r="A8055" s="26" t="s">
        <v>4948</v>
      </c>
      <c r="B8055" s="24" t="s">
        <v>14057</v>
      </c>
      <c r="C8055" s="24">
        <v>28.22</v>
      </c>
    </row>
    <row r="8056" spans="1:3" ht="16.5" customHeight="1" x14ac:dyDescent="0.3">
      <c r="A8056" s="26" t="s">
        <v>8457</v>
      </c>
      <c r="B8056" s="24" t="s">
        <v>4949</v>
      </c>
      <c r="C8056" s="24">
        <v>11.94</v>
      </c>
    </row>
    <row r="8057" spans="1:3" ht="16.5" customHeight="1" x14ac:dyDescent="0.3">
      <c r="A8057" s="26" t="s">
        <v>8457</v>
      </c>
      <c r="B8057" s="24" t="s">
        <v>4949</v>
      </c>
      <c r="C8057" s="24">
        <v>11.94</v>
      </c>
    </row>
    <row r="8058" spans="1:3" ht="16.5" customHeight="1" x14ac:dyDescent="0.3">
      <c r="A8058" s="26" t="s">
        <v>4950</v>
      </c>
      <c r="B8058" s="24" t="s">
        <v>14058</v>
      </c>
      <c r="C8058" s="24">
        <v>0.9</v>
      </c>
    </row>
    <row r="8059" spans="1:3" ht="16.5" customHeight="1" x14ac:dyDescent="0.3">
      <c r="A8059" s="26" t="s">
        <v>4951</v>
      </c>
      <c r="B8059" s="24" t="s">
        <v>14059</v>
      </c>
      <c r="C8059" s="24">
        <v>15.42</v>
      </c>
    </row>
    <row r="8060" spans="1:3" ht="16.5" customHeight="1" x14ac:dyDescent="0.3">
      <c r="A8060" s="26" t="s">
        <v>4952</v>
      </c>
      <c r="B8060" s="24" t="s">
        <v>14060</v>
      </c>
      <c r="C8060" s="24">
        <v>16.329999999999998</v>
      </c>
    </row>
    <row r="8061" spans="1:3" ht="16.5" customHeight="1" x14ac:dyDescent="0.3">
      <c r="A8061" s="26" t="s">
        <v>4953</v>
      </c>
      <c r="B8061" s="24" t="s">
        <v>14061</v>
      </c>
      <c r="C8061" s="24">
        <v>0.3</v>
      </c>
    </row>
    <row r="8062" spans="1:3" ht="16.5" customHeight="1" x14ac:dyDescent="0.3">
      <c r="A8062" s="26" t="s">
        <v>4954</v>
      </c>
      <c r="B8062" s="24" t="s">
        <v>14062</v>
      </c>
      <c r="C8062" s="24">
        <v>65.2</v>
      </c>
    </row>
    <row r="8063" spans="1:3" ht="16.5" customHeight="1" x14ac:dyDescent="0.3">
      <c r="A8063" s="26" t="s">
        <v>4954</v>
      </c>
      <c r="B8063" s="24" t="s">
        <v>14062</v>
      </c>
      <c r="C8063" s="24">
        <v>65.2</v>
      </c>
    </row>
    <row r="8064" spans="1:3" ht="16.5" customHeight="1" x14ac:dyDescent="0.3">
      <c r="A8064" s="26" t="s">
        <v>4954</v>
      </c>
      <c r="B8064" s="24" t="s">
        <v>14062</v>
      </c>
      <c r="C8064" s="24">
        <v>65.2</v>
      </c>
    </row>
    <row r="8065" spans="1:3" ht="16.5" customHeight="1" x14ac:dyDescent="0.3">
      <c r="A8065" s="26" t="s">
        <v>4954</v>
      </c>
      <c r="B8065" s="24" t="s">
        <v>14062</v>
      </c>
      <c r="C8065" s="24">
        <v>65.2</v>
      </c>
    </row>
    <row r="8066" spans="1:3" ht="16.5" customHeight="1" x14ac:dyDescent="0.3">
      <c r="A8066" s="26" t="s">
        <v>8458</v>
      </c>
      <c r="B8066" s="24" t="s">
        <v>14063</v>
      </c>
      <c r="C8066" s="24">
        <v>1.3</v>
      </c>
    </row>
    <row r="8067" spans="1:3" ht="16.5" customHeight="1" x14ac:dyDescent="0.3">
      <c r="A8067" s="26" t="s">
        <v>8458</v>
      </c>
      <c r="B8067" s="24" t="s">
        <v>14063</v>
      </c>
      <c r="C8067" s="24">
        <v>1.3</v>
      </c>
    </row>
    <row r="8068" spans="1:3" ht="16.5" customHeight="1" x14ac:dyDescent="0.3">
      <c r="A8068" s="26" t="s">
        <v>4955</v>
      </c>
      <c r="B8068" s="24" t="s">
        <v>4956</v>
      </c>
      <c r="C8068" s="24">
        <v>13.63</v>
      </c>
    </row>
    <row r="8069" spans="1:3" ht="16.5" customHeight="1" x14ac:dyDescent="0.3">
      <c r="A8069" s="26" t="s">
        <v>4955</v>
      </c>
      <c r="B8069" s="24" t="s">
        <v>4956</v>
      </c>
      <c r="C8069" s="24">
        <v>13.63</v>
      </c>
    </row>
    <row r="8070" spans="1:3" ht="16.5" customHeight="1" x14ac:dyDescent="0.3">
      <c r="A8070" s="26" t="s">
        <v>8459</v>
      </c>
      <c r="B8070" s="24" t="s">
        <v>14064</v>
      </c>
      <c r="C8070" s="24">
        <v>2.77</v>
      </c>
    </row>
    <row r="8071" spans="1:3" ht="16.5" customHeight="1" x14ac:dyDescent="0.3">
      <c r="A8071" s="26" t="s">
        <v>4957</v>
      </c>
      <c r="B8071" s="24" t="s">
        <v>14065</v>
      </c>
      <c r="C8071" s="24">
        <v>9.7200000000000006</v>
      </c>
    </row>
    <row r="8072" spans="1:3" ht="16.5" customHeight="1" x14ac:dyDescent="0.3">
      <c r="A8072" s="26" t="s">
        <v>4957</v>
      </c>
      <c r="B8072" s="24" t="s">
        <v>14065</v>
      </c>
      <c r="C8072" s="24">
        <v>9.7200000000000006</v>
      </c>
    </row>
    <row r="8073" spans="1:3" ht="16.5" customHeight="1" x14ac:dyDescent="0.3">
      <c r="A8073" s="26" t="s">
        <v>4958</v>
      </c>
      <c r="B8073" s="24" t="s">
        <v>14066</v>
      </c>
      <c r="C8073" s="24">
        <v>11.34</v>
      </c>
    </row>
    <row r="8074" spans="1:3" ht="16.5" customHeight="1" x14ac:dyDescent="0.3">
      <c r="A8074" s="26" t="s">
        <v>8460</v>
      </c>
      <c r="B8074" s="24" t="s">
        <v>14067</v>
      </c>
      <c r="C8074" s="24">
        <v>21.27</v>
      </c>
    </row>
    <row r="8075" spans="1:3" ht="16.5" customHeight="1" x14ac:dyDescent="0.3">
      <c r="A8075" s="26" t="s">
        <v>8460</v>
      </c>
      <c r="B8075" s="24" t="s">
        <v>14067</v>
      </c>
      <c r="C8075" s="24">
        <v>21.27</v>
      </c>
    </row>
    <row r="8076" spans="1:3" ht="16.5" customHeight="1" x14ac:dyDescent="0.3">
      <c r="A8076" s="26" t="s">
        <v>4959</v>
      </c>
      <c r="B8076" s="24" t="s">
        <v>14068</v>
      </c>
      <c r="C8076" s="24">
        <v>88.09</v>
      </c>
    </row>
    <row r="8077" spans="1:3" ht="16.5" customHeight="1" x14ac:dyDescent="0.3">
      <c r="A8077" s="26" t="s">
        <v>4960</v>
      </c>
      <c r="B8077" s="24" t="s">
        <v>4961</v>
      </c>
      <c r="C8077" s="24">
        <v>0.36</v>
      </c>
    </row>
    <row r="8078" spans="1:3" ht="16.5" customHeight="1" x14ac:dyDescent="0.3">
      <c r="A8078" s="26" t="s">
        <v>4962</v>
      </c>
      <c r="B8078" s="24" t="s">
        <v>14069</v>
      </c>
      <c r="C8078" s="24">
        <v>24.24</v>
      </c>
    </row>
    <row r="8079" spans="1:3" ht="16.5" customHeight="1" x14ac:dyDescent="0.3">
      <c r="A8079" s="26" t="s">
        <v>8461</v>
      </c>
      <c r="B8079" s="24" t="s">
        <v>4963</v>
      </c>
      <c r="C8079" s="24">
        <v>8.69</v>
      </c>
    </row>
    <row r="8080" spans="1:3" ht="16.5" customHeight="1" x14ac:dyDescent="0.3">
      <c r="A8080" s="26" t="s">
        <v>8462</v>
      </c>
      <c r="B8080" s="24" t="s">
        <v>14070</v>
      </c>
      <c r="C8080" s="24">
        <v>0.83</v>
      </c>
    </row>
    <row r="8081" spans="1:3" ht="16.5" customHeight="1" x14ac:dyDescent="0.3">
      <c r="A8081" s="26" t="s">
        <v>8462</v>
      </c>
      <c r="B8081" s="24" t="s">
        <v>14070</v>
      </c>
      <c r="C8081" s="24">
        <v>0.83</v>
      </c>
    </row>
    <row r="8082" spans="1:3" ht="16.5" customHeight="1" x14ac:dyDescent="0.3">
      <c r="A8082" s="26" t="s">
        <v>8463</v>
      </c>
      <c r="B8082" s="24" t="s">
        <v>14071</v>
      </c>
      <c r="C8082" s="24">
        <v>25.17</v>
      </c>
    </row>
    <row r="8083" spans="1:3" ht="16.5" customHeight="1" x14ac:dyDescent="0.3">
      <c r="A8083" s="26" t="s">
        <v>8464</v>
      </c>
      <c r="B8083" s="24" t="s">
        <v>14072</v>
      </c>
      <c r="C8083" s="24">
        <v>3.97</v>
      </c>
    </row>
    <row r="8084" spans="1:3" ht="16.5" customHeight="1" x14ac:dyDescent="0.3">
      <c r="A8084" s="26" t="s">
        <v>8465</v>
      </c>
      <c r="B8084" s="24" t="s">
        <v>14073</v>
      </c>
      <c r="C8084" s="24">
        <v>40.99</v>
      </c>
    </row>
    <row r="8085" spans="1:3" ht="16.5" customHeight="1" x14ac:dyDescent="0.3">
      <c r="A8085" s="26" t="s">
        <v>4964</v>
      </c>
      <c r="B8085" s="24" t="s">
        <v>14074</v>
      </c>
      <c r="C8085" s="24">
        <v>38.6</v>
      </c>
    </row>
    <row r="8086" spans="1:3" ht="16.5" customHeight="1" x14ac:dyDescent="0.3">
      <c r="A8086" s="26" t="s">
        <v>4964</v>
      </c>
      <c r="B8086" s="24" t="s">
        <v>14074</v>
      </c>
      <c r="C8086" s="24">
        <v>38.6</v>
      </c>
    </row>
    <row r="8087" spans="1:3" ht="16.5" customHeight="1" x14ac:dyDescent="0.3">
      <c r="A8087" s="26" t="s">
        <v>4965</v>
      </c>
      <c r="B8087" s="24" t="s">
        <v>14075</v>
      </c>
      <c r="C8087" s="24">
        <v>29.72</v>
      </c>
    </row>
    <row r="8088" spans="1:3" ht="16.5" customHeight="1" x14ac:dyDescent="0.3">
      <c r="A8088" s="26" t="s">
        <v>4965</v>
      </c>
      <c r="B8088" s="24" t="s">
        <v>14075</v>
      </c>
      <c r="C8088" s="24">
        <v>29.72</v>
      </c>
    </row>
    <row r="8089" spans="1:3" ht="16.5" customHeight="1" x14ac:dyDescent="0.3">
      <c r="A8089" s="26" t="s">
        <v>4966</v>
      </c>
      <c r="B8089" s="24" t="s">
        <v>14076</v>
      </c>
      <c r="C8089" s="24">
        <v>51.17</v>
      </c>
    </row>
    <row r="8090" spans="1:3" ht="16.5" customHeight="1" x14ac:dyDescent="0.3">
      <c r="A8090" s="26" t="s">
        <v>4966</v>
      </c>
      <c r="B8090" s="24" t="s">
        <v>14076</v>
      </c>
      <c r="C8090" s="24">
        <v>51.17</v>
      </c>
    </row>
    <row r="8091" spans="1:3" ht="16.5" customHeight="1" x14ac:dyDescent="0.3">
      <c r="A8091" s="26" t="s">
        <v>4967</v>
      </c>
      <c r="B8091" s="24" t="s">
        <v>14077</v>
      </c>
      <c r="C8091" s="24">
        <v>24.94</v>
      </c>
    </row>
    <row r="8092" spans="1:3" ht="16.5" customHeight="1" x14ac:dyDescent="0.3">
      <c r="A8092" s="26" t="s">
        <v>4967</v>
      </c>
      <c r="B8092" s="24" t="s">
        <v>14077</v>
      </c>
      <c r="C8092" s="24">
        <v>24.94</v>
      </c>
    </row>
    <row r="8093" spans="1:3" ht="16.5" customHeight="1" x14ac:dyDescent="0.3">
      <c r="A8093" s="26" t="s">
        <v>8466</v>
      </c>
      <c r="B8093" s="24" t="s">
        <v>14078</v>
      </c>
      <c r="C8093" s="24">
        <v>21.82</v>
      </c>
    </row>
    <row r="8094" spans="1:3" ht="16.5" customHeight="1" x14ac:dyDescent="0.3">
      <c r="A8094" s="26" t="s">
        <v>8466</v>
      </c>
      <c r="B8094" s="24" t="s">
        <v>14078</v>
      </c>
      <c r="C8094" s="24">
        <v>21.82</v>
      </c>
    </row>
    <row r="8095" spans="1:3" ht="16.5" customHeight="1" x14ac:dyDescent="0.3">
      <c r="A8095" s="26" t="s">
        <v>8467</v>
      </c>
      <c r="B8095" s="24" t="s">
        <v>14079</v>
      </c>
      <c r="C8095" s="24">
        <v>19.03</v>
      </c>
    </row>
    <row r="8096" spans="1:3" ht="16.5" customHeight="1" x14ac:dyDescent="0.3">
      <c r="A8096" s="26" t="s">
        <v>4968</v>
      </c>
      <c r="B8096" s="24" t="s">
        <v>14080</v>
      </c>
      <c r="C8096" s="24">
        <v>25.71</v>
      </c>
    </row>
    <row r="8097" spans="1:3" ht="16.5" customHeight="1" x14ac:dyDescent="0.3">
      <c r="A8097" s="26" t="s">
        <v>4968</v>
      </c>
      <c r="B8097" s="24" t="s">
        <v>14080</v>
      </c>
      <c r="C8097" s="24">
        <v>25.71</v>
      </c>
    </row>
    <row r="8098" spans="1:3" ht="16.5" customHeight="1" x14ac:dyDescent="0.3">
      <c r="A8098" s="26" t="s">
        <v>8468</v>
      </c>
      <c r="B8098" s="24" t="s">
        <v>14081</v>
      </c>
      <c r="C8098" s="24">
        <v>1.23</v>
      </c>
    </row>
    <row r="8099" spans="1:3" ht="16.5" customHeight="1" x14ac:dyDescent="0.3">
      <c r="A8099" s="26" t="s">
        <v>8468</v>
      </c>
      <c r="B8099" s="24" t="s">
        <v>14081</v>
      </c>
      <c r="C8099" s="24">
        <v>1.23</v>
      </c>
    </row>
    <row r="8100" spans="1:3" ht="16.5" customHeight="1" x14ac:dyDescent="0.3">
      <c r="A8100" s="26" t="s">
        <v>4969</v>
      </c>
      <c r="B8100" s="24" t="s">
        <v>14082</v>
      </c>
      <c r="C8100" s="24">
        <v>2.95</v>
      </c>
    </row>
    <row r="8101" spans="1:3" ht="16.5" customHeight="1" x14ac:dyDescent="0.3">
      <c r="A8101" s="26" t="s">
        <v>4969</v>
      </c>
      <c r="B8101" s="24" t="s">
        <v>14082</v>
      </c>
      <c r="C8101" s="24">
        <v>2.95</v>
      </c>
    </row>
    <row r="8102" spans="1:3" ht="16.5" customHeight="1" x14ac:dyDescent="0.3">
      <c r="A8102" s="26" t="s">
        <v>8469</v>
      </c>
      <c r="B8102" s="24" t="s">
        <v>14083</v>
      </c>
      <c r="C8102" s="24">
        <v>151</v>
      </c>
    </row>
    <row r="8103" spans="1:3" ht="16.5" customHeight="1" x14ac:dyDescent="0.3">
      <c r="A8103" s="26" t="s">
        <v>8469</v>
      </c>
      <c r="B8103" s="24" t="s">
        <v>14083</v>
      </c>
      <c r="C8103" s="24">
        <v>151</v>
      </c>
    </row>
    <row r="8104" spans="1:3" ht="16.5" customHeight="1" x14ac:dyDescent="0.3">
      <c r="A8104" s="26" t="s">
        <v>8470</v>
      </c>
      <c r="B8104" s="24" t="s">
        <v>4970</v>
      </c>
      <c r="C8104" s="24">
        <v>4.74</v>
      </c>
    </row>
    <row r="8105" spans="1:3" ht="16.5" customHeight="1" x14ac:dyDescent="0.3">
      <c r="A8105" s="26" t="s">
        <v>8471</v>
      </c>
      <c r="B8105" s="24" t="s">
        <v>14084</v>
      </c>
      <c r="C8105" s="24">
        <v>48.05</v>
      </c>
    </row>
    <row r="8106" spans="1:3" ht="16.5" customHeight="1" x14ac:dyDescent="0.3">
      <c r="A8106" s="26" t="s">
        <v>4971</v>
      </c>
      <c r="B8106" s="24" t="s">
        <v>14085</v>
      </c>
      <c r="C8106" s="24">
        <v>2.66</v>
      </c>
    </row>
    <row r="8107" spans="1:3" ht="16.5" customHeight="1" x14ac:dyDescent="0.3">
      <c r="A8107" s="26" t="s">
        <v>4972</v>
      </c>
      <c r="B8107" s="24" t="s">
        <v>14086</v>
      </c>
      <c r="C8107" s="24">
        <v>14.58</v>
      </c>
    </row>
    <row r="8108" spans="1:3" ht="16.5" customHeight="1" x14ac:dyDescent="0.3">
      <c r="A8108" s="26" t="s">
        <v>4972</v>
      </c>
      <c r="B8108" s="24" t="s">
        <v>14086</v>
      </c>
      <c r="C8108" s="24">
        <v>14.58</v>
      </c>
    </row>
    <row r="8109" spans="1:3" ht="16.5" customHeight="1" x14ac:dyDescent="0.3">
      <c r="A8109" s="26" t="s">
        <v>4973</v>
      </c>
      <c r="B8109" s="24" t="s">
        <v>4974</v>
      </c>
      <c r="C8109" s="24">
        <v>20.03</v>
      </c>
    </row>
    <row r="8110" spans="1:3" ht="16.5" customHeight="1" x14ac:dyDescent="0.3">
      <c r="A8110" s="26" t="s">
        <v>4973</v>
      </c>
      <c r="B8110" s="24" t="s">
        <v>4974</v>
      </c>
      <c r="C8110" s="24">
        <v>20.03</v>
      </c>
    </row>
    <row r="8111" spans="1:3" ht="16.5" customHeight="1" x14ac:dyDescent="0.3">
      <c r="A8111" s="26" t="s">
        <v>8472</v>
      </c>
      <c r="B8111" s="24" t="s">
        <v>14087</v>
      </c>
      <c r="C8111" s="24">
        <v>27.29</v>
      </c>
    </row>
    <row r="8112" spans="1:3" ht="16.5" customHeight="1" x14ac:dyDescent="0.3">
      <c r="A8112" s="26" t="s">
        <v>4975</v>
      </c>
      <c r="B8112" s="24" t="s">
        <v>14088</v>
      </c>
      <c r="C8112" s="24">
        <v>102</v>
      </c>
    </row>
    <row r="8113" spans="1:3" ht="16.5" customHeight="1" x14ac:dyDescent="0.3">
      <c r="A8113" s="26" t="s">
        <v>4975</v>
      </c>
      <c r="B8113" s="24" t="s">
        <v>14088</v>
      </c>
      <c r="C8113" s="24">
        <v>102</v>
      </c>
    </row>
    <row r="8114" spans="1:3" ht="16.5" customHeight="1" x14ac:dyDescent="0.3">
      <c r="A8114" s="26" t="s">
        <v>8473</v>
      </c>
      <c r="B8114" s="24" t="s">
        <v>4976</v>
      </c>
      <c r="C8114" s="24">
        <v>0.61</v>
      </c>
    </row>
    <row r="8115" spans="1:3" ht="16.5" customHeight="1" x14ac:dyDescent="0.3">
      <c r="A8115" s="26" t="s">
        <v>4977</v>
      </c>
      <c r="B8115" s="24" t="s">
        <v>14089</v>
      </c>
      <c r="C8115" s="24">
        <v>1.59</v>
      </c>
    </row>
    <row r="8116" spans="1:3" ht="16.5" customHeight="1" x14ac:dyDescent="0.3">
      <c r="A8116" s="26" t="s">
        <v>8474</v>
      </c>
      <c r="B8116" s="24" t="s">
        <v>14090</v>
      </c>
      <c r="C8116" s="24">
        <v>0.61</v>
      </c>
    </row>
    <row r="8117" spans="1:3" ht="16.5" customHeight="1" x14ac:dyDescent="0.3">
      <c r="A8117" s="26" t="s">
        <v>8475</v>
      </c>
      <c r="B8117" s="24" t="s">
        <v>14091</v>
      </c>
      <c r="C8117" s="24">
        <v>19.46</v>
      </c>
    </row>
    <row r="8118" spans="1:3" ht="16.5" customHeight="1" x14ac:dyDescent="0.3">
      <c r="A8118" s="26" t="s">
        <v>8476</v>
      </c>
      <c r="B8118" s="24" t="s">
        <v>14092</v>
      </c>
      <c r="C8118" s="24">
        <v>79</v>
      </c>
    </row>
    <row r="8119" spans="1:3" ht="16.5" customHeight="1" x14ac:dyDescent="0.3">
      <c r="A8119" s="26" t="s">
        <v>8476</v>
      </c>
      <c r="B8119" s="24" t="s">
        <v>14092</v>
      </c>
      <c r="C8119" s="24">
        <v>79</v>
      </c>
    </row>
    <row r="8120" spans="1:3" ht="16.5" customHeight="1" x14ac:dyDescent="0.3">
      <c r="A8120" s="26" t="s">
        <v>8476</v>
      </c>
      <c r="B8120" s="24" t="s">
        <v>14092</v>
      </c>
      <c r="C8120" s="24">
        <v>79</v>
      </c>
    </row>
    <row r="8121" spans="1:3" ht="16.5" customHeight="1" x14ac:dyDescent="0.3">
      <c r="A8121" s="26" t="s">
        <v>8476</v>
      </c>
      <c r="B8121" s="24" t="s">
        <v>14092</v>
      </c>
      <c r="C8121" s="24">
        <v>79</v>
      </c>
    </row>
    <row r="8122" spans="1:3" ht="16.5" customHeight="1" x14ac:dyDescent="0.3">
      <c r="A8122" s="26" t="s">
        <v>8477</v>
      </c>
      <c r="B8122" s="24" t="s">
        <v>14093</v>
      </c>
      <c r="C8122" s="24">
        <v>53.14</v>
      </c>
    </row>
    <row r="8123" spans="1:3" ht="16.5" customHeight="1" x14ac:dyDescent="0.3">
      <c r="A8123" s="26" t="s">
        <v>8477</v>
      </c>
      <c r="B8123" s="24" t="s">
        <v>14093</v>
      </c>
      <c r="C8123" s="24">
        <v>53.14</v>
      </c>
    </row>
    <row r="8124" spans="1:3" ht="16.5" customHeight="1" x14ac:dyDescent="0.3">
      <c r="A8124" s="26" t="s">
        <v>8477</v>
      </c>
      <c r="B8124" s="24" t="s">
        <v>14093</v>
      </c>
      <c r="C8124" s="24">
        <v>53.14</v>
      </c>
    </row>
    <row r="8125" spans="1:3" ht="16.5" customHeight="1" x14ac:dyDescent="0.3">
      <c r="A8125" s="26" t="s">
        <v>8477</v>
      </c>
      <c r="B8125" s="24" t="s">
        <v>14093</v>
      </c>
      <c r="C8125" s="24">
        <v>53.14</v>
      </c>
    </row>
    <row r="8126" spans="1:3" ht="16.5" customHeight="1" x14ac:dyDescent="0.3">
      <c r="A8126" s="26" t="s">
        <v>8477</v>
      </c>
      <c r="B8126" s="24" t="s">
        <v>14093</v>
      </c>
      <c r="C8126" s="24">
        <v>53.14</v>
      </c>
    </row>
    <row r="8127" spans="1:3" ht="16.5" customHeight="1" x14ac:dyDescent="0.3">
      <c r="A8127" s="26" t="s">
        <v>8478</v>
      </c>
      <c r="B8127" s="24" t="s">
        <v>14094</v>
      </c>
      <c r="C8127" s="24">
        <v>5.79</v>
      </c>
    </row>
    <row r="8128" spans="1:3" ht="16.5" customHeight="1" x14ac:dyDescent="0.3">
      <c r="A8128" s="26" t="s">
        <v>4978</v>
      </c>
      <c r="B8128" s="24" t="s">
        <v>14095</v>
      </c>
      <c r="C8128" s="24">
        <v>0.91</v>
      </c>
    </row>
    <row r="8129" spans="1:3" ht="16.5" customHeight="1" x14ac:dyDescent="0.3">
      <c r="A8129" s="26" t="s">
        <v>4979</v>
      </c>
      <c r="B8129" s="24" t="s">
        <v>14096</v>
      </c>
      <c r="C8129" s="24">
        <v>1.01</v>
      </c>
    </row>
    <row r="8130" spans="1:3" ht="16.5" customHeight="1" x14ac:dyDescent="0.3">
      <c r="A8130" s="26" t="s">
        <v>8479</v>
      </c>
      <c r="B8130" s="24" t="s">
        <v>14097</v>
      </c>
      <c r="C8130" s="24">
        <v>0.09</v>
      </c>
    </row>
    <row r="8131" spans="1:3" ht="16.5" customHeight="1" x14ac:dyDescent="0.3">
      <c r="A8131" s="26" t="s">
        <v>8480</v>
      </c>
      <c r="B8131" s="24" t="s">
        <v>14098</v>
      </c>
      <c r="C8131" s="24">
        <v>27.7</v>
      </c>
    </row>
    <row r="8132" spans="1:3" ht="16.5" customHeight="1" x14ac:dyDescent="0.3">
      <c r="A8132" s="26" t="s">
        <v>8481</v>
      </c>
      <c r="B8132" s="24" t="s">
        <v>14099</v>
      </c>
      <c r="C8132" s="24">
        <v>12.29</v>
      </c>
    </row>
    <row r="8133" spans="1:3" ht="16.5" customHeight="1" x14ac:dyDescent="0.3">
      <c r="A8133" s="26" t="s">
        <v>8482</v>
      </c>
      <c r="B8133" s="24" t="s">
        <v>14100</v>
      </c>
      <c r="C8133" s="24">
        <v>22.68</v>
      </c>
    </row>
    <row r="8134" spans="1:3" ht="16.5" customHeight="1" x14ac:dyDescent="0.3">
      <c r="A8134" s="26" t="s">
        <v>8483</v>
      </c>
      <c r="B8134" s="24" t="s">
        <v>14101</v>
      </c>
      <c r="C8134" s="24">
        <v>0.73</v>
      </c>
    </row>
    <row r="8135" spans="1:3" ht="16.5" customHeight="1" x14ac:dyDescent="0.3">
      <c r="A8135" s="26" t="s">
        <v>4980</v>
      </c>
      <c r="B8135" s="24" t="s">
        <v>14102</v>
      </c>
      <c r="C8135" s="24">
        <v>0.19</v>
      </c>
    </row>
    <row r="8136" spans="1:3" ht="16.5" customHeight="1" x14ac:dyDescent="0.3">
      <c r="A8136" s="26" t="s">
        <v>8484</v>
      </c>
      <c r="B8136" s="24" t="s">
        <v>14103</v>
      </c>
      <c r="C8136" s="24">
        <v>9.77</v>
      </c>
    </row>
    <row r="8137" spans="1:3" ht="16.5" customHeight="1" x14ac:dyDescent="0.3">
      <c r="A8137" s="26" t="s">
        <v>8485</v>
      </c>
      <c r="B8137" s="24" t="s">
        <v>14104</v>
      </c>
      <c r="C8137" s="24">
        <v>10.5</v>
      </c>
    </row>
    <row r="8138" spans="1:3" ht="16.5" customHeight="1" x14ac:dyDescent="0.3">
      <c r="A8138" s="26" t="s">
        <v>4981</v>
      </c>
      <c r="B8138" s="24" t="s">
        <v>14105</v>
      </c>
      <c r="C8138" s="24">
        <v>10.98</v>
      </c>
    </row>
    <row r="8139" spans="1:3" ht="16.5" customHeight="1" x14ac:dyDescent="0.3">
      <c r="A8139" s="26" t="s">
        <v>4982</v>
      </c>
      <c r="B8139" s="24" t="s">
        <v>4983</v>
      </c>
      <c r="C8139" s="24">
        <v>130</v>
      </c>
    </row>
    <row r="8140" spans="1:3" ht="16.5" customHeight="1" x14ac:dyDescent="0.3">
      <c r="A8140" s="26" t="s">
        <v>4984</v>
      </c>
      <c r="B8140" s="24" t="s">
        <v>4985</v>
      </c>
      <c r="C8140" s="24">
        <v>21.35</v>
      </c>
    </row>
    <row r="8141" spans="1:3" ht="16.5" customHeight="1" x14ac:dyDescent="0.3">
      <c r="A8141" s="26" t="s">
        <v>4986</v>
      </c>
      <c r="B8141" s="24" t="s">
        <v>4987</v>
      </c>
      <c r="C8141" s="24">
        <v>8.18</v>
      </c>
    </row>
    <row r="8142" spans="1:3" ht="16.5" customHeight="1" x14ac:dyDescent="0.3">
      <c r="A8142" s="26" t="s">
        <v>4988</v>
      </c>
      <c r="B8142" s="24" t="s">
        <v>4989</v>
      </c>
      <c r="C8142" s="24">
        <v>71.39</v>
      </c>
    </row>
    <row r="8143" spans="1:3" ht="16.5" customHeight="1" x14ac:dyDescent="0.3">
      <c r="A8143" s="26" t="s">
        <v>4990</v>
      </c>
      <c r="B8143" s="24" t="s">
        <v>4991</v>
      </c>
      <c r="C8143" s="24">
        <v>14.15</v>
      </c>
    </row>
    <row r="8144" spans="1:3" ht="16.5" customHeight="1" x14ac:dyDescent="0.3">
      <c r="A8144" s="26" t="s">
        <v>4992</v>
      </c>
      <c r="B8144" s="24" t="s">
        <v>14106</v>
      </c>
      <c r="C8144" s="24">
        <v>19.309999999999999</v>
      </c>
    </row>
    <row r="8145" spans="1:3" ht="16.5" customHeight="1" x14ac:dyDescent="0.3">
      <c r="A8145" s="26" t="s">
        <v>4993</v>
      </c>
      <c r="B8145" s="24" t="s">
        <v>4987</v>
      </c>
      <c r="C8145" s="24">
        <v>5.91</v>
      </c>
    </row>
    <row r="8146" spans="1:3" ht="16.5" customHeight="1" x14ac:dyDescent="0.3">
      <c r="A8146" s="26" t="s">
        <v>4994</v>
      </c>
      <c r="B8146" s="24" t="s">
        <v>4995</v>
      </c>
      <c r="C8146" s="24">
        <v>17.190000000000001</v>
      </c>
    </row>
    <row r="8147" spans="1:3" ht="16.5" customHeight="1" x14ac:dyDescent="0.3">
      <c r="A8147" s="26" t="s">
        <v>4996</v>
      </c>
      <c r="B8147" s="24" t="s">
        <v>4997</v>
      </c>
      <c r="C8147" s="24">
        <v>5.68</v>
      </c>
    </row>
    <row r="8148" spans="1:3" ht="16.5" customHeight="1" x14ac:dyDescent="0.3">
      <c r="A8148" s="26" t="s">
        <v>4998</v>
      </c>
      <c r="B8148" s="24" t="s">
        <v>4999</v>
      </c>
      <c r="C8148" s="24">
        <v>130</v>
      </c>
    </row>
    <row r="8149" spans="1:3" ht="16.5" customHeight="1" x14ac:dyDescent="0.3">
      <c r="A8149" s="26" t="s">
        <v>5000</v>
      </c>
      <c r="B8149" s="24" t="s">
        <v>14107</v>
      </c>
      <c r="C8149" s="24">
        <v>26.38</v>
      </c>
    </row>
    <row r="8150" spans="1:3" ht="16.5" customHeight="1" x14ac:dyDescent="0.3">
      <c r="A8150" s="26" t="s">
        <v>5001</v>
      </c>
      <c r="B8150" s="24" t="s">
        <v>14108</v>
      </c>
      <c r="C8150" s="24">
        <v>1.55</v>
      </c>
    </row>
    <row r="8151" spans="1:3" ht="16.5" customHeight="1" x14ac:dyDescent="0.3">
      <c r="A8151" s="26" t="s">
        <v>5002</v>
      </c>
      <c r="B8151" s="24" t="s">
        <v>5003</v>
      </c>
      <c r="C8151" s="24">
        <v>2.25</v>
      </c>
    </row>
    <row r="8152" spans="1:3" ht="16.5" customHeight="1" x14ac:dyDescent="0.3">
      <c r="A8152" s="26" t="s">
        <v>8486</v>
      </c>
      <c r="B8152" s="24" t="s">
        <v>14109</v>
      </c>
      <c r="C8152" s="24">
        <v>16.670000000000002</v>
      </c>
    </row>
    <row r="8153" spans="1:3" ht="16.5" customHeight="1" x14ac:dyDescent="0.3">
      <c r="A8153" s="26" t="s">
        <v>5004</v>
      </c>
      <c r="B8153" s="24" t="s">
        <v>14110</v>
      </c>
      <c r="C8153" s="24">
        <v>4.05</v>
      </c>
    </row>
    <row r="8154" spans="1:3" ht="16.5" customHeight="1" x14ac:dyDescent="0.3">
      <c r="A8154" s="26" t="s">
        <v>8487</v>
      </c>
      <c r="B8154" s="24" t="s">
        <v>14111</v>
      </c>
      <c r="C8154" s="24">
        <v>15.15</v>
      </c>
    </row>
    <row r="8155" spans="1:3" ht="16.5" customHeight="1" x14ac:dyDescent="0.3">
      <c r="A8155" s="26" t="s">
        <v>8488</v>
      </c>
      <c r="B8155" s="24" t="s">
        <v>14112</v>
      </c>
      <c r="C8155" s="24">
        <v>26.27</v>
      </c>
    </row>
    <row r="8156" spans="1:3" ht="16.5" customHeight="1" x14ac:dyDescent="0.3">
      <c r="A8156" s="26" t="s">
        <v>8489</v>
      </c>
      <c r="B8156" s="24" t="s">
        <v>14113</v>
      </c>
      <c r="C8156" s="24">
        <v>106</v>
      </c>
    </row>
    <row r="8157" spans="1:3" ht="16.5" customHeight="1" x14ac:dyDescent="0.3">
      <c r="A8157" s="26" t="s">
        <v>8490</v>
      </c>
      <c r="B8157" s="24" t="s">
        <v>14114</v>
      </c>
      <c r="C8157" s="24">
        <v>109</v>
      </c>
    </row>
    <row r="8158" spans="1:3" ht="16.5" customHeight="1" x14ac:dyDescent="0.3">
      <c r="A8158" s="26" t="s">
        <v>5005</v>
      </c>
      <c r="B8158" s="24" t="s">
        <v>5006</v>
      </c>
      <c r="C8158" s="24">
        <v>0.05</v>
      </c>
    </row>
    <row r="8159" spans="1:3" ht="16.5" customHeight="1" x14ac:dyDescent="0.3">
      <c r="A8159" s="26" t="s">
        <v>5007</v>
      </c>
      <c r="B8159" s="24" t="s">
        <v>14115</v>
      </c>
      <c r="C8159" s="24">
        <v>21.91</v>
      </c>
    </row>
    <row r="8160" spans="1:3" ht="16.5" customHeight="1" x14ac:dyDescent="0.3">
      <c r="A8160" s="26" t="s">
        <v>8491</v>
      </c>
      <c r="B8160" s="24" t="s">
        <v>14116</v>
      </c>
      <c r="C8160" s="24">
        <v>3.41</v>
      </c>
    </row>
    <row r="8161" spans="1:3" ht="16.5" customHeight="1" x14ac:dyDescent="0.3">
      <c r="A8161" s="26" t="s">
        <v>8492</v>
      </c>
      <c r="B8161" s="24" t="s">
        <v>14117</v>
      </c>
      <c r="C8161" s="24">
        <v>2.19</v>
      </c>
    </row>
    <row r="8162" spans="1:3" ht="16.5" customHeight="1" x14ac:dyDescent="0.3">
      <c r="A8162" s="26" t="s">
        <v>8493</v>
      </c>
      <c r="B8162" s="24" t="s">
        <v>14118</v>
      </c>
      <c r="C8162" s="24">
        <v>34.270000000000003</v>
      </c>
    </row>
    <row r="8163" spans="1:3" ht="16.5" customHeight="1" x14ac:dyDescent="0.3">
      <c r="A8163" s="26" t="s">
        <v>5008</v>
      </c>
      <c r="B8163" s="24" t="s">
        <v>5009</v>
      </c>
      <c r="C8163" s="24">
        <v>4.82</v>
      </c>
    </row>
    <row r="8164" spans="1:3" ht="16.5" customHeight="1" x14ac:dyDescent="0.3">
      <c r="A8164" s="26" t="s">
        <v>8494</v>
      </c>
      <c r="B8164" s="24" t="s">
        <v>14119</v>
      </c>
      <c r="C8164" s="24">
        <v>4.9000000000000004</v>
      </c>
    </row>
    <row r="8165" spans="1:3" ht="16.5" customHeight="1" x14ac:dyDescent="0.3">
      <c r="A8165" s="26" t="s">
        <v>5010</v>
      </c>
      <c r="B8165" s="24" t="s">
        <v>14120</v>
      </c>
      <c r="C8165" s="24">
        <v>0.93</v>
      </c>
    </row>
    <row r="8166" spans="1:3" ht="16.5" customHeight="1" x14ac:dyDescent="0.3">
      <c r="A8166" s="26" t="s">
        <v>5011</v>
      </c>
      <c r="B8166" s="24" t="s">
        <v>5012</v>
      </c>
      <c r="C8166" s="24">
        <v>0.27</v>
      </c>
    </row>
    <row r="8167" spans="1:3" ht="16.5" customHeight="1" x14ac:dyDescent="0.3">
      <c r="A8167" s="26" t="s">
        <v>8495</v>
      </c>
      <c r="B8167" s="24" t="s">
        <v>14121</v>
      </c>
      <c r="C8167" s="24">
        <v>0.8</v>
      </c>
    </row>
    <row r="8168" spans="1:3" ht="16.5" customHeight="1" x14ac:dyDescent="0.3">
      <c r="A8168" s="26" t="s">
        <v>8496</v>
      </c>
      <c r="B8168" s="24" t="s">
        <v>14122</v>
      </c>
      <c r="C8168" s="24">
        <v>127</v>
      </c>
    </row>
    <row r="8169" spans="1:3" ht="16.5" customHeight="1" x14ac:dyDescent="0.3">
      <c r="A8169" s="26" t="s">
        <v>8497</v>
      </c>
      <c r="B8169" s="24" t="s">
        <v>14123</v>
      </c>
      <c r="C8169" s="24">
        <v>19.55</v>
      </c>
    </row>
    <row r="8170" spans="1:3" ht="16.5" customHeight="1" x14ac:dyDescent="0.3">
      <c r="A8170" s="26" t="s">
        <v>5013</v>
      </c>
      <c r="B8170" s="24" t="s">
        <v>5014</v>
      </c>
      <c r="C8170" s="24">
        <v>0.63</v>
      </c>
    </row>
    <row r="8171" spans="1:3" ht="16.5" customHeight="1" x14ac:dyDescent="0.3">
      <c r="A8171" s="26" t="s">
        <v>5015</v>
      </c>
      <c r="B8171" s="24" t="s">
        <v>14124</v>
      </c>
      <c r="C8171" s="24">
        <v>0.36</v>
      </c>
    </row>
    <row r="8172" spans="1:3" ht="16.5" customHeight="1" x14ac:dyDescent="0.3">
      <c r="A8172" s="26" t="s">
        <v>5016</v>
      </c>
      <c r="B8172" s="24" t="s">
        <v>5017</v>
      </c>
      <c r="C8172" s="24">
        <v>107</v>
      </c>
    </row>
    <row r="8173" spans="1:3" ht="16.5" customHeight="1" x14ac:dyDescent="0.3">
      <c r="A8173" s="26" t="s">
        <v>8498</v>
      </c>
      <c r="B8173" s="24" t="s">
        <v>5018</v>
      </c>
      <c r="C8173" s="24">
        <v>48.45</v>
      </c>
    </row>
    <row r="8174" spans="1:3" ht="16.5" customHeight="1" x14ac:dyDescent="0.3">
      <c r="A8174" s="26" t="s">
        <v>5019</v>
      </c>
      <c r="B8174" s="24" t="s">
        <v>14125</v>
      </c>
      <c r="C8174" s="24">
        <v>19.09</v>
      </c>
    </row>
    <row r="8175" spans="1:3" ht="16.5" customHeight="1" x14ac:dyDescent="0.3">
      <c r="A8175" s="26" t="s">
        <v>5020</v>
      </c>
      <c r="B8175" s="24" t="s">
        <v>14126</v>
      </c>
      <c r="C8175" s="24">
        <v>19.809999999999999</v>
      </c>
    </row>
    <row r="8176" spans="1:3" ht="16.5" customHeight="1" x14ac:dyDescent="0.3">
      <c r="A8176" s="26" t="s">
        <v>8499</v>
      </c>
      <c r="B8176" s="24" t="s">
        <v>5021</v>
      </c>
      <c r="C8176" s="24">
        <v>0.91</v>
      </c>
    </row>
    <row r="8177" spans="1:3" ht="16.5" customHeight="1" x14ac:dyDescent="0.3">
      <c r="A8177" s="26" t="s">
        <v>5022</v>
      </c>
      <c r="B8177" s="24" t="s">
        <v>14127</v>
      </c>
      <c r="C8177" s="24">
        <v>6.21</v>
      </c>
    </row>
    <row r="8178" spans="1:3" ht="16.5" customHeight="1" x14ac:dyDescent="0.3">
      <c r="A8178" s="26" t="s">
        <v>8500</v>
      </c>
      <c r="B8178" s="24" t="s">
        <v>14128</v>
      </c>
      <c r="C8178" s="24">
        <v>0.44</v>
      </c>
    </row>
    <row r="8179" spans="1:3" ht="16.5" customHeight="1" x14ac:dyDescent="0.3">
      <c r="A8179" s="26" t="s">
        <v>5023</v>
      </c>
      <c r="B8179" s="24" t="s">
        <v>14129</v>
      </c>
      <c r="C8179" s="24">
        <v>0.61</v>
      </c>
    </row>
    <row r="8180" spans="1:3" ht="16.5" customHeight="1" x14ac:dyDescent="0.3">
      <c r="A8180" s="26" t="s">
        <v>8501</v>
      </c>
      <c r="B8180" s="24" t="s">
        <v>14130</v>
      </c>
      <c r="C8180" s="24">
        <v>4.82</v>
      </c>
    </row>
    <row r="8181" spans="1:3" ht="16.5" customHeight="1" x14ac:dyDescent="0.3">
      <c r="A8181" s="26" t="s">
        <v>8502</v>
      </c>
      <c r="B8181" s="24" t="s">
        <v>14131</v>
      </c>
      <c r="C8181" s="24">
        <v>2.17</v>
      </c>
    </row>
    <row r="8182" spans="1:3" ht="16.5" customHeight="1" x14ac:dyDescent="0.3">
      <c r="A8182" s="26" t="s">
        <v>8503</v>
      </c>
      <c r="B8182" s="24" t="s">
        <v>14132</v>
      </c>
      <c r="C8182" s="24">
        <v>10.99</v>
      </c>
    </row>
    <row r="8183" spans="1:3" ht="16.5" customHeight="1" x14ac:dyDescent="0.3">
      <c r="A8183" s="26" t="s">
        <v>5024</v>
      </c>
      <c r="B8183" s="24" t="s">
        <v>5025</v>
      </c>
      <c r="C8183" s="24">
        <v>0.56999999999999995</v>
      </c>
    </row>
    <row r="8184" spans="1:3" ht="16.5" customHeight="1" x14ac:dyDescent="0.3">
      <c r="A8184" s="26" t="s">
        <v>8504</v>
      </c>
      <c r="B8184" s="24" t="s">
        <v>14133</v>
      </c>
      <c r="C8184" s="24">
        <v>11.79</v>
      </c>
    </row>
    <row r="8185" spans="1:3" ht="16.5" customHeight="1" x14ac:dyDescent="0.3">
      <c r="A8185" s="26" t="s">
        <v>8505</v>
      </c>
      <c r="B8185" s="24" t="s">
        <v>14134</v>
      </c>
      <c r="C8185" s="24">
        <v>13.24</v>
      </c>
    </row>
    <row r="8186" spans="1:3" ht="16.5" customHeight="1" x14ac:dyDescent="0.3">
      <c r="A8186" s="26" t="s">
        <v>8506</v>
      </c>
      <c r="B8186" s="24" t="s">
        <v>5026</v>
      </c>
      <c r="C8186" s="24">
        <v>11.24</v>
      </c>
    </row>
    <row r="8187" spans="1:3" ht="16.5" customHeight="1" x14ac:dyDescent="0.3">
      <c r="A8187" s="26" t="s">
        <v>8507</v>
      </c>
      <c r="B8187" s="24" t="s">
        <v>14135</v>
      </c>
      <c r="C8187" s="24">
        <v>6.1</v>
      </c>
    </row>
    <row r="8188" spans="1:3" ht="16.5" customHeight="1" x14ac:dyDescent="0.3">
      <c r="A8188" s="26" t="s">
        <v>5027</v>
      </c>
      <c r="B8188" s="24" t="s">
        <v>5028</v>
      </c>
      <c r="C8188" s="24">
        <v>0.98</v>
      </c>
    </row>
    <row r="8189" spans="1:3" ht="16.5" customHeight="1" x14ac:dyDescent="0.3">
      <c r="A8189" s="26" t="s">
        <v>5029</v>
      </c>
      <c r="B8189" s="24" t="s">
        <v>14136</v>
      </c>
      <c r="C8189" s="24">
        <v>6.21</v>
      </c>
    </row>
    <row r="8190" spans="1:3" ht="16.5" customHeight="1" x14ac:dyDescent="0.3">
      <c r="A8190" s="26" t="s">
        <v>5030</v>
      </c>
      <c r="B8190" s="24" t="s">
        <v>14137</v>
      </c>
      <c r="C8190" s="24">
        <v>20.87</v>
      </c>
    </row>
    <row r="8191" spans="1:3" ht="16.5" customHeight="1" x14ac:dyDescent="0.3">
      <c r="A8191" s="26" t="s">
        <v>5030</v>
      </c>
      <c r="B8191" s="24" t="s">
        <v>14137</v>
      </c>
      <c r="C8191" s="24">
        <v>20.87</v>
      </c>
    </row>
    <row r="8192" spans="1:3" ht="16.5" customHeight="1" x14ac:dyDescent="0.3">
      <c r="A8192" s="26" t="s">
        <v>5030</v>
      </c>
      <c r="B8192" s="24" t="s">
        <v>14137</v>
      </c>
      <c r="C8192" s="24">
        <v>20.87</v>
      </c>
    </row>
    <row r="8193" spans="1:3" ht="16.5" customHeight="1" x14ac:dyDescent="0.3">
      <c r="A8193" s="26" t="s">
        <v>5031</v>
      </c>
      <c r="B8193" s="24" t="s">
        <v>14138</v>
      </c>
      <c r="C8193" s="24">
        <v>60.57</v>
      </c>
    </row>
    <row r="8194" spans="1:3" ht="16.5" customHeight="1" x14ac:dyDescent="0.3">
      <c r="A8194" s="26" t="s">
        <v>5032</v>
      </c>
      <c r="B8194" s="24" t="s">
        <v>14139</v>
      </c>
      <c r="C8194" s="24">
        <v>8.26</v>
      </c>
    </row>
    <row r="8195" spans="1:3" ht="16.5" customHeight="1" x14ac:dyDescent="0.3">
      <c r="A8195" s="26" t="s">
        <v>5033</v>
      </c>
      <c r="B8195" s="24" t="s">
        <v>5034</v>
      </c>
      <c r="C8195" s="24">
        <v>9</v>
      </c>
    </row>
    <row r="8196" spans="1:3" ht="16.5" customHeight="1" x14ac:dyDescent="0.3">
      <c r="A8196" s="26" t="s">
        <v>5035</v>
      </c>
      <c r="B8196" s="24" t="s">
        <v>14140</v>
      </c>
      <c r="C8196" s="25">
        <v>1421</v>
      </c>
    </row>
    <row r="8197" spans="1:3" ht="16.5" customHeight="1" x14ac:dyDescent="0.3">
      <c r="A8197" s="26" t="s">
        <v>5036</v>
      </c>
      <c r="B8197" s="24" t="s">
        <v>14141</v>
      </c>
      <c r="C8197" s="25">
        <v>5326</v>
      </c>
    </row>
    <row r="8198" spans="1:3" ht="16.5" customHeight="1" x14ac:dyDescent="0.3">
      <c r="A8198" s="26" t="s">
        <v>5037</v>
      </c>
      <c r="B8198" s="24" t="s">
        <v>14142</v>
      </c>
      <c r="C8198" s="24">
        <v>97.64</v>
      </c>
    </row>
    <row r="8199" spans="1:3" ht="16.5" customHeight="1" x14ac:dyDescent="0.3">
      <c r="A8199" s="26" t="s">
        <v>5038</v>
      </c>
      <c r="B8199" s="24" t="s">
        <v>14143</v>
      </c>
      <c r="C8199" s="24">
        <v>319</v>
      </c>
    </row>
    <row r="8200" spans="1:3" ht="16.5" customHeight="1" x14ac:dyDescent="0.3">
      <c r="A8200" s="26" t="s">
        <v>8508</v>
      </c>
      <c r="B8200" s="24" t="s">
        <v>14144</v>
      </c>
      <c r="C8200" s="24">
        <v>7.8</v>
      </c>
    </row>
    <row r="8201" spans="1:3" ht="16.5" customHeight="1" x14ac:dyDescent="0.3">
      <c r="A8201" s="26" t="s">
        <v>8508</v>
      </c>
      <c r="B8201" s="24" t="s">
        <v>14144</v>
      </c>
      <c r="C8201" s="24">
        <v>7.8</v>
      </c>
    </row>
    <row r="8202" spans="1:3" ht="16.5" customHeight="1" x14ac:dyDescent="0.3">
      <c r="A8202" s="26" t="s">
        <v>5039</v>
      </c>
      <c r="B8202" s="24" t="s">
        <v>14145</v>
      </c>
      <c r="C8202" s="24">
        <v>117</v>
      </c>
    </row>
    <row r="8203" spans="1:3" ht="16.5" customHeight="1" x14ac:dyDescent="0.3">
      <c r="A8203" s="26" t="s">
        <v>5040</v>
      </c>
      <c r="B8203" s="24" t="s">
        <v>14146</v>
      </c>
      <c r="C8203" s="24">
        <v>101</v>
      </c>
    </row>
    <row r="8204" spans="1:3" ht="16.5" customHeight="1" x14ac:dyDescent="0.3">
      <c r="A8204" s="26" t="s">
        <v>5041</v>
      </c>
      <c r="B8204" s="24" t="s">
        <v>5042</v>
      </c>
      <c r="C8204" s="24">
        <v>6.33</v>
      </c>
    </row>
    <row r="8205" spans="1:3" ht="16.5" customHeight="1" x14ac:dyDescent="0.3">
      <c r="A8205" s="26" t="s">
        <v>8509</v>
      </c>
      <c r="B8205" s="24" t="s">
        <v>14147</v>
      </c>
      <c r="C8205" s="24">
        <v>630</v>
      </c>
    </row>
    <row r="8206" spans="1:3" ht="16.5" customHeight="1" x14ac:dyDescent="0.3">
      <c r="A8206" s="26" t="s">
        <v>5043</v>
      </c>
      <c r="B8206" s="24" t="s">
        <v>14148</v>
      </c>
      <c r="C8206" s="24">
        <v>16.649999999999999</v>
      </c>
    </row>
    <row r="8207" spans="1:3" ht="16.5" customHeight="1" x14ac:dyDescent="0.3">
      <c r="A8207" s="26" t="s">
        <v>8510</v>
      </c>
      <c r="B8207" s="24" t="s">
        <v>14149</v>
      </c>
      <c r="C8207" s="24">
        <v>8.14</v>
      </c>
    </row>
    <row r="8208" spans="1:3" ht="16.5" customHeight="1" x14ac:dyDescent="0.3">
      <c r="A8208" s="26" t="s">
        <v>8511</v>
      </c>
      <c r="B8208" s="24" t="s">
        <v>14150</v>
      </c>
      <c r="C8208" s="24">
        <v>57.65</v>
      </c>
    </row>
    <row r="8209" spans="1:3" ht="16.5" customHeight="1" x14ac:dyDescent="0.3">
      <c r="A8209" s="26" t="s">
        <v>5044</v>
      </c>
      <c r="B8209" s="24" t="s">
        <v>14151</v>
      </c>
      <c r="C8209" s="24">
        <v>350</v>
      </c>
    </row>
    <row r="8210" spans="1:3" ht="16.5" customHeight="1" x14ac:dyDescent="0.3">
      <c r="A8210" s="26" t="s">
        <v>5044</v>
      </c>
      <c r="B8210" s="24" t="s">
        <v>14151</v>
      </c>
      <c r="C8210" s="24">
        <v>350</v>
      </c>
    </row>
    <row r="8211" spans="1:3" ht="16.5" customHeight="1" x14ac:dyDescent="0.3">
      <c r="A8211" s="26" t="s">
        <v>5045</v>
      </c>
      <c r="B8211" s="24" t="s">
        <v>14152</v>
      </c>
      <c r="C8211" s="24">
        <v>79</v>
      </c>
    </row>
    <row r="8212" spans="1:3" ht="16.5" customHeight="1" x14ac:dyDescent="0.3">
      <c r="A8212" s="26" t="s">
        <v>5046</v>
      </c>
      <c r="B8212" s="24" t="s">
        <v>5047</v>
      </c>
      <c r="C8212" s="24">
        <v>2.33</v>
      </c>
    </row>
    <row r="8213" spans="1:3" ht="16.5" customHeight="1" x14ac:dyDescent="0.3">
      <c r="A8213" s="26" t="s">
        <v>5046</v>
      </c>
      <c r="B8213" s="24" t="s">
        <v>5047</v>
      </c>
      <c r="C8213" s="24">
        <v>2.33</v>
      </c>
    </row>
    <row r="8214" spans="1:3" ht="16.5" customHeight="1" x14ac:dyDescent="0.3">
      <c r="A8214" s="26" t="s">
        <v>5048</v>
      </c>
      <c r="B8214" s="24" t="s">
        <v>5049</v>
      </c>
      <c r="C8214" s="24">
        <v>117</v>
      </c>
    </row>
    <row r="8215" spans="1:3" ht="16.5" customHeight="1" x14ac:dyDescent="0.3">
      <c r="A8215" s="26" t="s">
        <v>5050</v>
      </c>
      <c r="B8215" s="24" t="s">
        <v>5051</v>
      </c>
      <c r="C8215" s="24">
        <v>116</v>
      </c>
    </row>
    <row r="8216" spans="1:3" ht="16.5" customHeight="1" x14ac:dyDescent="0.3">
      <c r="A8216" s="26" t="s">
        <v>8512</v>
      </c>
      <c r="B8216" s="24" t="s">
        <v>5052</v>
      </c>
      <c r="C8216" s="25">
        <v>1351</v>
      </c>
    </row>
    <row r="8217" spans="1:3" ht="16.5" customHeight="1" x14ac:dyDescent="0.3">
      <c r="A8217" s="26" t="s">
        <v>8512</v>
      </c>
      <c r="B8217" s="24" t="s">
        <v>5052</v>
      </c>
      <c r="C8217" s="25">
        <v>1351</v>
      </c>
    </row>
    <row r="8218" spans="1:3" ht="16.5" customHeight="1" x14ac:dyDescent="0.3">
      <c r="A8218" s="26" t="s">
        <v>5053</v>
      </c>
      <c r="B8218" s="24" t="s">
        <v>14153</v>
      </c>
      <c r="C8218" s="24">
        <v>299</v>
      </c>
    </row>
    <row r="8219" spans="1:3" ht="16.5" customHeight="1" x14ac:dyDescent="0.3">
      <c r="A8219" s="26" t="s">
        <v>5053</v>
      </c>
      <c r="B8219" s="24" t="s">
        <v>14153</v>
      </c>
      <c r="C8219" s="24">
        <v>299</v>
      </c>
    </row>
    <row r="8220" spans="1:3" ht="16.5" customHeight="1" x14ac:dyDescent="0.3">
      <c r="A8220" s="26" t="s">
        <v>8513</v>
      </c>
      <c r="B8220" s="24" t="s">
        <v>14154</v>
      </c>
      <c r="C8220" s="24">
        <v>993</v>
      </c>
    </row>
    <row r="8221" spans="1:3" ht="16.5" customHeight="1" x14ac:dyDescent="0.3">
      <c r="A8221" s="26" t="s">
        <v>5054</v>
      </c>
      <c r="B8221" s="24" t="s">
        <v>14155</v>
      </c>
      <c r="C8221" s="24">
        <v>230</v>
      </c>
    </row>
    <row r="8222" spans="1:3" ht="16.5" customHeight="1" x14ac:dyDescent="0.3">
      <c r="A8222" s="26" t="s">
        <v>5054</v>
      </c>
      <c r="B8222" s="24" t="s">
        <v>14155</v>
      </c>
      <c r="C8222" s="24">
        <v>230</v>
      </c>
    </row>
    <row r="8223" spans="1:3" ht="16.5" customHeight="1" x14ac:dyDescent="0.3">
      <c r="A8223" s="26" t="s">
        <v>5054</v>
      </c>
      <c r="B8223" s="24" t="s">
        <v>14155</v>
      </c>
      <c r="C8223" s="24">
        <v>230</v>
      </c>
    </row>
    <row r="8224" spans="1:3" ht="16.5" customHeight="1" x14ac:dyDescent="0.3">
      <c r="A8224" s="26" t="s">
        <v>5055</v>
      </c>
      <c r="B8224" s="24" t="s">
        <v>5056</v>
      </c>
      <c r="C8224" s="24">
        <v>212</v>
      </c>
    </row>
    <row r="8225" spans="1:3" ht="16.5" customHeight="1" x14ac:dyDescent="0.3">
      <c r="A8225" s="26" t="s">
        <v>5057</v>
      </c>
      <c r="B8225" s="24" t="s">
        <v>5058</v>
      </c>
      <c r="C8225" s="24">
        <v>15.73</v>
      </c>
    </row>
    <row r="8226" spans="1:3" ht="16.5" customHeight="1" x14ac:dyDescent="0.3">
      <c r="A8226" s="26" t="s">
        <v>5059</v>
      </c>
      <c r="B8226" s="24" t="s">
        <v>14156</v>
      </c>
      <c r="C8226" s="24">
        <v>32.25</v>
      </c>
    </row>
    <row r="8227" spans="1:3" ht="16.5" customHeight="1" x14ac:dyDescent="0.3">
      <c r="A8227" s="26" t="s">
        <v>5060</v>
      </c>
      <c r="B8227" s="24" t="s">
        <v>14157</v>
      </c>
      <c r="C8227" s="24">
        <v>3.16</v>
      </c>
    </row>
    <row r="8228" spans="1:3" ht="16.5" customHeight="1" x14ac:dyDescent="0.3">
      <c r="A8228" s="26" t="s">
        <v>5061</v>
      </c>
      <c r="B8228" s="24" t="s">
        <v>5062</v>
      </c>
      <c r="C8228" s="24">
        <v>244</v>
      </c>
    </row>
    <row r="8229" spans="1:3" ht="16.5" customHeight="1" x14ac:dyDescent="0.3">
      <c r="A8229" s="26" t="s">
        <v>5061</v>
      </c>
      <c r="B8229" s="24" t="s">
        <v>5062</v>
      </c>
      <c r="C8229" s="24">
        <v>244</v>
      </c>
    </row>
    <row r="8230" spans="1:3" ht="16.5" customHeight="1" x14ac:dyDescent="0.3">
      <c r="A8230" s="26" t="s">
        <v>5063</v>
      </c>
      <c r="B8230" s="24" t="s">
        <v>5064</v>
      </c>
      <c r="C8230" s="24">
        <v>29.38</v>
      </c>
    </row>
    <row r="8231" spans="1:3" ht="16.5" customHeight="1" x14ac:dyDescent="0.3">
      <c r="A8231" s="26" t="s">
        <v>5063</v>
      </c>
      <c r="B8231" s="24" t="s">
        <v>5064</v>
      </c>
      <c r="C8231" s="24">
        <v>29.38</v>
      </c>
    </row>
    <row r="8232" spans="1:3" ht="16.5" customHeight="1" x14ac:dyDescent="0.3">
      <c r="A8232" s="26" t="s">
        <v>8514</v>
      </c>
      <c r="B8232" s="24" t="s">
        <v>5065</v>
      </c>
      <c r="C8232" s="24">
        <v>22.5</v>
      </c>
    </row>
    <row r="8233" spans="1:3" ht="16.5" customHeight="1" x14ac:dyDescent="0.3">
      <c r="A8233" s="26" t="s">
        <v>8515</v>
      </c>
      <c r="B8233" s="24" t="s">
        <v>14158</v>
      </c>
      <c r="C8233" s="24">
        <v>223</v>
      </c>
    </row>
    <row r="8234" spans="1:3" ht="16.5" customHeight="1" x14ac:dyDescent="0.3">
      <c r="A8234" s="26" t="s">
        <v>8515</v>
      </c>
      <c r="B8234" s="24" t="s">
        <v>14158</v>
      </c>
      <c r="C8234" s="24">
        <v>223</v>
      </c>
    </row>
    <row r="8235" spans="1:3" ht="16.5" customHeight="1" x14ac:dyDescent="0.3">
      <c r="A8235" s="26" t="s">
        <v>5066</v>
      </c>
      <c r="B8235" s="24" t="s">
        <v>5067</v>
      </c>
      <c r="C8235" s="24">
        <v>214</v>
      </c>
    </row>
    <row r="8236" spans="1:3" ht="16.5" customHeight="1" x14ac:dyDescent="0.3">
      <c r="A8236" s="26" t="s">
        <v>5066</v>
      </c>
      <c r="B8236" s="24" t="s">
        <v>5067</v>
      </c>
      <c r="C8236" s="24">
        <v>214</v>
      </c>
    </row>
    <row r="8237" spans="1:3" ht="16.5" customHeight="1" x14ac:dyDescent="0.3">
      <c r="A8237" s="26" t="s">
        <v>5066</v>
      </c>
      <c r="B8237" s="24" t="s">
        <v>5067</v>
      </c>
      <c r="C8237" s="24">
        <v>214</v>
      </c>
    </row>
    <row r="8238" spans="1:3" ht="16.5" customHeight="1" x14ac:dyDescent="0.3">
      <c r="A8238" s="26" t="s">
        <v>5066</v>
      </c>
      <c r="B8238" s="24" t="s">
        <v>5067</v>
      </c>
      <c r="C8238" s="24">
        <v>214</v>
      </c>
    </row>
    <row r="8239" spans="1:3" ht="16.5" customHeight="1" x14ac:dyDescent="0.3">
      <c r="A8239" s="26" t="s">
        <v>8516</v>
      </c>
      <c r="B8239" s="24" t="s">
        <v>14159</v>
      </c>
      <c r="C8239" s="24">
        <v>558</v>
      </c>
    </row>
    <row r="8240" spans="1:3" ht="16.5" customHeight="1" x14ac:dyDescent="0.3">
      <c r="A8240" s="26" t="s">
        <v>8516</v>
      </c>
      <c r="B8240" s="24" t="s">
        <v>14159</v>
      </c>
      <c r="C8240" s="24">
        <v>558</v>
      </c>
    </row>
    <row r="8241" spans="1:3" ht="16.5" customHeight="1" x14ac:dyDescent="0.3">
      <c r="A8241" s="26" t="s">
        <v>5068</v>
      </c>
      <c r="B8241" s="24" t="s">
        <v>5069</v>
      </c>
      <c r="C8241" s="24">
        <v>65.81</v>
      </c>
    </row>
    <row r="8242" spans="1:3" ht="16.5" customHeight="1" x14ac:dyDescent="0.3">
      <c r="A8242" s="26" t="s">
        <v>5068</v>
      </c>
      <c r="B8242" s="24" t="s">
        <v>5069</v>
      </c>
      <c r="C8242" s="24">
        <v>65.81</v>
      </c>
    </row>
    <row r="8243" spans="1:3" ht="16.5" customHeight="1" x14ac:dyDescent="0.3">
      <c r="A8243" s="26" t="s">
        <v>5068</v>
      </c>
      <c r="B8243" s="24" t="s">
        <v>5069</v>
      </c>
      <c r="C8243" s="24">
        <v>65.81</v>
      </c>
    </row>
    <row r="8244" spans="1:3" ht="16.5" customHeight="1" x14ac:dyDescent="0.3">
      <c r="A8244" s="26" t="s">
        <v>5070</v>
      </c>
      <c r="B8244" s="24" t="s">
        <v>5071</v>
      </c>
      <c r="C8244" s="24">
        <v>121</v>
      </c>
    </row>
    <row r="8245" spans="1:3" ht="16.5" customHeight="1" x14ac:dyDescent="0.3">
      <c r="A8245" s="26" t="s">
        <v>5070</v>
      </c>
      <c r="B8245" s="24" t="s">
        <v>5071</v>
      </c>
      <c r="C8245" s="24">
        <v>121</v>
      </c>
    </row>
    <row r="8246" spans="1:3" ht="16.5" customHeight="1" x14ac:dyDescent="0.3">
      <c r="A8246" s="26" t="s">
        <v>5072</v>
      </c>
      <c r="B8246" s="24" t="s">
        <v>5073</v>
      </c>
      <c r="C8246" s="24">
        <v>633</v>
      </c>
    </row>
    <row r="8247" spans="1:3" ht="16.5" customHeight="1" x14ac:dyDescent="0.3">
      <c r="A8247" s="26" t="s">
        <v>5074</v>
      </c>
      <c r="B8247" s="24" t="s">
        <v>5075</v>
      </c>
      <c r="C8247" s="24">
        <v>154</v>
      </c>
    </row>
    <row r="8248" spans="1:3" ht="16.5" customHeight="1" x14ac:dyDescent="0.3">
      <c r="A8248" s="26" t="s">
        <v>5074</v>
      </c>
      <c r="B8248" s="24" t="s">
        <v>5075</v>
      </c>
      <c r="C8248" s="24">
        <v>154</v>
      </c>
    </row>
    <row r="8249" spans="1:3" ht="16.5" customHeight="1" x14ac:dyDescent="0.3">
      <c r="A8249" s="26" t="s">
        <v>5076</v>
      </c>
      <c r="B8249" s="24" t="s">
        <v>14160</v>
      </c>
      <c r="C8249" s="24">
        <v>355</v>
      </c>
    </row>
    <row r="8250" spans="1:3" ht="16.5" customHeight="1" x14ac:dyDescent="0.3">
      <c r="A8250" s="26" t="s">
        <v>5076</v>
      </c>
      <c r="B8250" s="24" t="s">
        <v>14160</v>
      </c>
      <c r="C8250" s="24">
        <v>355</v>
      </c>
    </row>
    <row r="8251" spans="1:3" ht="16.5" customHeight="1" x14ac:dyDescent="0.3">
      <c r="A8251" s="26" t="s">
        <v>5076</v>
      </c>
      <c r="B8251" s="24" t="s">
        <v>14160</v>
      </c>
      <c r="C8251" s="24">
        <v>355</v>
      </c>
    </row>
    <row r="8252" spans="1:3" ht="16.5" customHeight="1" x14ac:dyDescent="0.3">
      <c r="A8252" s="26" t="s">
        <v>5077</v>
      </c>
      <c r="B8252" s="24" t="s">
        <v>5078</v>
      </c>
      <c r="C8252" s="24">
        <v>113</v>
      </c>
    </row>
    <row r="8253" spans="1:3" ht="16.5" customHeight="1" x14ac:dyDescent="0.3">
      <c r="A8253" s="26" t="s">
        <v>8517</v>
      </c>
      <c r="B8253" s="24" t="s">
        <v>5079</v>
      </c>
      <c r="C8253" s="24">
        <v>244</v>
      </c>
    </row>
    <row r="8254" spans="1:3" ht="16.5" customHeight="1" x14ac:dyDescent="0.3">
      <c r="A8254" s="26" t="s">
        <v>8517</v>
      </c>
      <c r="B8254" s="24" t="s">
        <v>5079</v>
      </c>
      <c r="C8254" s="24">
        <v>244</v>
      </c>
    </row>
    <row r="8255" spans="1:3" ht="16.5" customHeight="1" x14ac:dyDescent="0.3">
      <c r="A8255" s="26" t="s">
        <v>8518</v>
      </c>
      <c r="B8255" s="24" t="s">
        <v>5080</v>
      </c>
      <c r="C8255" s="24">
        <v>173</v>
      </c>
    </row>
    <row r="8256" spans="1:3" ht="16.5" customHeight="1" x14ac:dyDescent="0.3">
      <c r="A8256" s="26" t="s">
        <v>8519</v>
      </c>
      <c r="B8256" s="24" t="s">
        <v>5081</v>
      </c>
      <c r="C8256" s="24">
        <v>319</v>
      </c>
    </row>
    <row r="8257" spans="1:3" ht="16.5" customHeight="1" x14ac:dyDescent="0.3">
      <c r="A8257" s="26" t="s">
        <v>8519</v>
      </c>
      <c r="B8257" s="24" t="s">
        <v>5081</v>
      </c>
      <c r="C8257" s="24">
        <v>319</v>
      </c>
    </row>
    <row r="8258" spans="1:3" ht="16.5" customHeight="1" x14ac:dyDescent="0.3">
      <c r="A8258" s="26" t="s">
        <v>8520</v>
      </c>
      <c r="B8258" s="24" t="s">
        <v>5082</v>
      </c>
      <c r="C8258" s="24">
        <v>23.29</v>
      </c>
    </row>
    <row r="8259" spans="1:3" ht="16.5" customHeight="1" x14ac:dyDescent="0.3">
      <c r="A8259" s="26" t="s">
        <v>8520</v>
      </c>
      <c r="B8259" s="24" t="s">
        <v>5082</v>
      </c>
      <c r="C8259" s="24">
        <v>23.29</v>
      </c>
    </row>
    <row r="8260" spans="1:3" ht="16.5" customHeight="1" x14ac:dyDescent="0.3">
      <c r="A8260" s="26" t="s">
        <v>8521</v>
      </c>
      <c r="B8260" s="24" t="s">
        <v>14161</v>
      </c>
      <c r="C8260" s="24">
        <v>102</v>
      </c>
    </row>
    <row r="8261" spans="1:3" ht="16.5" customHeight="1" x14ac:dyDescent="0.3">
      <c r="A8261" s="26" t="s">
        <v>8521</v>
      </c>
      <c r="B8261" s="24" t="s">
        <v>14161</v>
      </c>
      <c r="C8261" s="24">
        <v>102</v>
      </c>
    </row>
    <row r="8262" spans="1:3" ht="16.5" customHeight="1" x14ac:dyDescent="0.3">
      <c r="A8262" s="26" t="s">
        <v>8522</v>
      </c>
      <c r="B8262" s="24" t="s">
        <v>14162</v>
      </c>
      <c r="C8262" s="24">
        <v>181</v>
      </c>
    </row>
    <row r="8263" spans="1:3" ht="16.5" customHeight="1" x14ac:dyDescent="0.3">
      <c r="A8263" s="26" t="s">
        <v>8523</v>
      </c>
      <c r="B8263" s="24" t="s">
        <v>14163</v>
      </c>
      <c r="C8263" s="24">
        <v>2.29</v>
      </c>
    </row>
    <row r="8264" spans="1:3" ht="16.5" customHeight="1" x14ac:dyDescent="0.3">
      <c r="A8264" s="26" t="s">
        <v>5083</v>
      </c>
      <c r="B8264" s="24" t="s">
        <v>5084</v>
      </c>
      <c r="C8264" s="24">
        <v>19.37</v>
      </c>
    </row>
    <row r="8265" spans="1:3" ht="16.5" customHeight="1" x14ac:dyDescent="0.3">
      <c r="A8265" s="26" t="s">
        <v>5083</v>
      </c>
      <c r="B8265" s="24" t="s">
        <v>5084</v>
      </c>
      <c r="C8265" s="24">
        <v>19.37</v>
      </c>
    </row>
    <row r="8266" spans="1:3" ht="16.5" customHeight="1" x14ac:dyDescent="0.3">
      <c r="A8266" s="26" t="s">
        <v>5085</v>
      </c>
      <c r="B8266" s="24" t="s">
        <v>14164</v>
      </c>
      <c r="C8266" s="24">
        <v>313</v>
      </c>
    </row>
    <row r="8267" spans="1:3" ht="16.5" customHeight="1" x14ac:dyDescent="0.3">
      <c r="A8267" s="26" t="s">
        <v>5085</v>
      </c>
      <c r="B8267" s="24" t="s">
        <v>14164</v>
      </c>
      <c r="C8267" s="24">
        <v>313</v>
      </c>
    </row>
    <row r="8268" spans="1:3" ht="16.5" customHeight="1" x14ac:dyDescent="0.3">
      <c r="A8268" s="26" t="s">
        <v>5086</v>
      </c>
      <c r="B8268" s="24" t="s">
        <v>14165</v>
      </c>
      <c r="C8268" s="24">
        <v>63.24</v>
      </c>
    </row>
    <row r="8269" spans="1:3" ht="16.5" customHeight="1" x14ac:dyDescent="0.3">
      <c r="A8269" s="26" t="s">
        <v>5086</v>
      </c>
      <c r="B8269" s="24" t="s">
        <v>14165</v>
      </c>
      <c r="C8269" s="24">
        <v>63.24</v>
      </c>
    </row>
    <row r="8270" spans="1:3" ht="16.5" customHeight="1" x14ac:dyDescent="0.3">
      <c r="A8270" s="26" t="s">
        <v>5087</v>
      </c>
      <c r="B8270" s="24" t="s">
        <v>5088</v>
      </c>
      <c r="C8270" s="24">
        <v>179</v>
      </c>
    </row>
    <row r="8271" spans="1:3" ht="16.5" customHeight="1" x14ac:dyDescent="0.3">
      <c r="A8271" s="26" t="s">
        <v>5087</v>
      </c>
      <c r="B8271" s="24" t="s">
        <v>5088</v>
      </c>
      <c r="C8271" s="24">
        <v>179</v>
      </c>
    </row>
    <row r="8272" spans="1:3" ht="16.5" customHeight="1" x14ac:dyDescent="0.3">
      <c r="A8272" s="26" t="s">
        <v>5089</v>
      </c>
      <c r="B8272" s="24" t="s">
        <v>14166</v>
      </c>
      <c r="C8272" s="24">
        <v>14.77</v>
      </c>
    </row>
    <row r="8273" spans="1:3" ht="16.5" customHeight="1" x14ac:dyDescent="0.3">
      <c r="A8273" s="26" t="s">
        <v>5090</v>
      </c>
      <c r="B8273" s="24" t="s">
        <v>14167</v>
      </c>
      <c r="C8273" s="24">
        <v>9.77</v>
      </c>
    </row>
    <row r="8274" spans="1:3" ht="16.5" customHeight="1" x14ac:dyDescent="0.3">
      <c r="A8274" s="26" t="s">
        <v>5091</v>
      </c>
      <c r="B8274" s="24" t="s">
        <v>14168</v>
      </c>
      <c r="C8274" s="24">
        <v>416</v>
      </c>
    </row>
    <row r="8275" spans="1:3" ht="16.5" customHeight="1" x14ac:dyDescent="0.3">
      <c r="A8275" s="26" t="s">
        <v>8524</v>
      </c>
      <c r="B8275" s="24" t="s">
        <v>14169</v>
      </c>
      <c r="C8275" s="24">
        <v>338</v>
      </c>
    </row>
    <row r="8276" spans="1:3" ht="16.5" customHeight="1" x14ac:dyDescent="0.3">
      <c r="A8276" s="26" t="s">
        <v>8524</v>
      </c>
      <c r="B8276" s="24" t="s">
        <v>14169</v>
      </c>
      <c r="C8276" s="24">
        <v>338</v>
      </c>
    </row>
    <row r="8277" spans="1:3" ht="16.5" customHeight="1" x14ac:dyDescent="0.3">
      <c r="A8277" s="26" t="s">
        <v>5092</v>
      </c>
      <c r="B8277" s="24" t="s">
        <v>14170</v>
      </c>
      <c r="C8277" s="24">
        <v>504</v>
      </c>
    </row>
    <row r="8278" spans="1:3" ht="16.5" customHeight="1" x14ac:dyDescent="0.3">
      <c r="A8278" s="26" t="s">
        <v>5092</v>
      </c>
      <c r="B8278" s="24" t="s">
        <v>14170</v>
      </c>
      <c r="C8278" s="24">
        <v>504</v>
      </c>
    </row>
    <row r="8279" spans="1:3" ht="16.5" customHeight="1" x14ac:dyDescent="0.3">
      <c r="A8279" s="26" t="s">
        <v>5093</v>
      </c>
      <c r="B8279" s="24" t="s">
        <v>5094</v>
      </c>
      <c r="C8279" s="24">
        <v>69.91</v>
      </c>
    </row>
    <row r="8280" spans="1:3" ht="16.5" customHeight="1" x14ac:dyDescent="0.3">
      <c r="A8280" s="26" t="s">
        <v>5093</v>
      </c>
      <c r="B8280" s="24" t="s">
        <v>5094</v>
      </c>
      <c r="C8280" s="24">
        <v>69.91</v>
      </c>
    </row>
    <row r="8281" spans="1:3" ht="16.5" customHeight="1" x14ac:dyDescent="0.3">
      <c r="A8281" s="26" t="s">
        <v>5095</v>
      </c>
      <c r="B8281" s="24" t="s">
        <v>5096</v>
      </c>
      <c r="C8281" s="24">
        <v>830</v>
      </c>
    </row>
    <row r="8282" spans="1:3" ht="16.5" customHeight="1" x14ac:dyDescent="0.3">
      <c r="A8282" s="26" t="s">
        <v>5095</v>
      </c>
      <c r="B8282" s="24" t="s">
        <v>5096</v>
      </c>
      <c r="C8282" s="24">
        <v>830</v>
      </c>
    </row>
    <row r="8283" spans="1:3" ht="16.5" customHeight="1" x14ac:dyDescent="0.3">
      <c r="A8283" s="26" t="s">
        <v>5095</v>
      </c>
      <c r="B8283" s="24" t="s">
        <v>5096</v>
      </c>
      <c r="C8283" s="24">
        <v>830</v>
      </c>
    </row>
    <row r="8284" spans="1:3" ht="16.5" customHeight="1" x14ac:dyDescent="0.3">
      <c r="A8284" s="26" t="s">
        <v>8525</v>
      </c>
      <c r="B8284" s="24" t="s">
        <v>14171</v>
      </c>
      <c r="C8284" s="24">
        <v>359</v>
      </c>
    </row>
    <row r="8285" spans="1:3" ht="16.5" customHeight="1" x14ac:dyDescent="0.3">
      <c r="A8285" s="26" t="s">
        <v>8525</v>
      </c>
      <c r="B8285" s="24" t="s">
        <v>14171</v>
      </c>
      <c r="C8285" s="24">
        <v>359</v>
      </c>
    </row>
    <row r="8286" spans="1:3" ht="16.5" customHeight="1" x14ac:dyDescent="0.3">
      <c r="A8286" s="26" t="s">
        <v>5097</v>
      </c>
      <c r="B8286" s="24" t="s">
        <v>14172</v>
      </c>
      <c r="C8286" s="24">
        <v>561</v>
      </c>
    </row>
    <row r="8287" spans="1:3" ht="16.5" customHeight="1" x14ac:dyDescent="0.3">
      <c r="A8287" s="26" t="s">
        <v>5098</v>
      </c>
      <c r="B8287" s="24" t="s">
        <v>5099</v>
      </c>
      <c r="C8287" s="25">
        <v>2231</v>
      </c>
    </row>
    <row r="8288" spans="1:3" ht="16.5" customHeight="1" x14ac:dyDescent="0.3">
      <c r="A8288" s="26" t="s">
        <v>8526</v>
      </c>
      <c r="B8288" s="24" t="s">
        <v>14173</v>
      </c>
      <c r="C8288" s="24">
        <v>83.93</v>
      </c>
    </row>
    <row r="8289" spans="1:3" ht="16.5" customHeight="1" x14ac:dyDescent="0.3">
      <c r="A8289" s="26" t="s">
        <v>8526</v>
      </c>
      <c r="B8289" s="24" t="s">
        <v>14173</v>
      </c>
      <c r="C8289" s="24">
        <v>83.93</v>
      </c>
    </row>
    <row r="8290" spans="1:3" ht="16.5" customHeight="1" x14ac:dyDescent="0.3">
      <c r="A8290" s="26" t="s">
        <v>5100</v>
      </c>
      <c r="B8290" s="24" t="s">
        <v>14174</v>
      </c>
      <c r="C8290" s="24">
        <v>22.99</v>
      </c>
    </row>
    <row r="8291" spans="1:3" ht="16.5" customHeight="1" x14ac:dyDescent="0.3">
      <c r="A8291" s="26" t="s">
        <v>5101</v>
      </c>
      <c r="B8291" s="24" t="s">
        <v>5102</v>
      </c>
      <c r="C8291" s="24">
        <v>214</v>
      </c>
    </row>
    <row r="8292" spans="1:3" ht="16.5" customHeight="1" x14ac:dyDescent="0.3">
      <c r="A8292" s="26" t="s">
        <v>5101</v>
      </c>
      <c r="B8292" s="24" t="s">
        <v>5102</v>
      </c>
      <c r="C8292" s="24">
        <v>214</v>
      </c>
    </row>
    <row r="8293" spans="1:3" ht="16.5" customHeight="1" x14ac:dyDescent="0.3">
      <c r="A8293" s="26" t="s">
        <v>8527</v>
      </c>
      <c r="B8293" s="24" t="s">
        <v>5103</v>
      </c>
      <c r="C8293" s="24">
        <v>35.369999999999997</v>
      </c>
    </row>
    <row r="8294" spans="1:3" ht="16.5" customHeight="1" x14ac:dyDescent="0.3">
      <c r="A8294" s="26" t="s">
        <v>5104</v>
      </c>
      <c r="B8294" s="24" t="s">
        <v>14175</v>
      </c>
      <c r="C8294" s="24">
        <v>37.22</v>
      </c>
    </row>
    <row r="8295" spans="1:3" ht="16.5" customHeight="1" x14ac:dyDescent="0.3">
      <c r="A8295" s="26" t="s">
        <v>5105</v>
      </c>
      <c r="B8295" s="24" t="s">
        <v>5106</v>
      </c>
      <c r="C8295" s="24">
        <v>18.66</v>
      </c>
    </row>
    <row r="8296" spans="1:3" ht="16.5" customHeight="1" x14ac:dyDescent="0.3">
      <c r="A8296" s="26" t="s">
        <v>5107</v>
      </c>
      <c r="B8296" s="24" t="s">
        <v>5108</v>
      </c>
      <c r="C8296" s="24">
        <v>0</v>
      </c>
    </row>
    <row r="8297" spans="1:3" ht="16.5" customHeight="1" x14ac:dyDescent="0.3">
      <c r="A8297" s="26" t="s">
        <v>5107</v>
      </c>
      <c r="B8297" s="24" t="s">
        <v>5108</v>
      </c>
      <c r="C8297" s="24">
        <v>0</v>
      </c>
    </row>
    <row r="8298" spans="1:3" ht="16.5" customHeight="1" x14ac:dyDescent="0.3">
      <c r="A8298" s="26" t="s">
        <v>5107</v>
      </c>
      <c r="B8298" s="24" t="s">
        <v>5108</v>
      </c>
      <c r="C8298" s="24">
        <v>0</v>
      </c>
    </row>
    <row r="8299" spans="1:3" ht="16.5" customHeight="1" x14ac:dyDescent="0.3">
      <c r="A8299" s="26" t="s">
        <v>5107</v>
      </c>
      <c r="B8299" s="24" t="s">
        <v>5108</v>
      </c>
      <c r="C8299" s="24">
        <v>0</v>
      </c>
    </row>
    <row r="8300" spans="1:3" ht="16.5" customHeight="1" x14ac:dyDescent="0.3">
      <c r="A8300" s="26" t="s">
        <v>8528</v>
      </c>
      <c r="B8300" s="24" t="s">
        <v>5109</v>
      </c>
      <c r="C8300" s="24">
        <v>256</v>
      </c>
    </row>
    <row r="8301" spans="1:3" ht="16.5" customHeight="1" x14ac:dyDescent="0.3">
      <c r="A8301" s="26" t="s">
        <v>8528</v>
      </c>
      <c r="B8301" s="24" t="s">
        <v>5109</v>
      </c>
      <c r="C8301" s="24">
        <v>256</v>
      </c>
    </row>
    <row r="8302" spans="1:3" ht="16.5" customHeight="1" x14ac:dyDescent="0.3">
      <c r="A8302" s="26" t="s">
        <v>5110</v>
      </c>
      <c r="B8302" s="24" t="s">
        <v>5111</v>
      </c>
      <c r="C8302" s="24">
        <v>235</v>
      </c>
    </row>
    <row r="8303" spans="1:3" ht="16.5" customHeight="1" x14ac:dyDescent="0.3">
      <c r="A8303" s="26" t="s">
        <v>5110</v>
      </c>
      <c r="B8303" s="24" t="s">
        <v>5111</v>
      </c>
      <c r="C8303" s="24">
        <v>235</v>
      </c>
    </row>
    <row r="8304" spans="1:3" ht="16.5" customHeight="1" x14ac:dyDescent="0.3">
      <c r="A8304" s="26" t="s">
        <v>5112</v>
      </c>
      <c r="B8304" s="24" t="s">
        <v>5113</v>
      </c>
      <c r="C8304" s="25">
        <v>1003</v>
      </c>
    </row>
    <row r="8305" spans="1:3" ht="16.5" customHeight="1" x14ac:dyDescent="0.3">
      <c r="A8305" s="26" t="s">
        <v>5112</v>
      </c>
      <c r="B8305" s="24" t="s">
        <v>5113</v>
      </c>
      <c r="C8305" s="25">
        <v>1003</v>
      </c>
    </row>
    <row r="8306" spans="1:3" ht="16.5" customHeight="1" x14ac:dyDescent="0.3">
      <c r="A8306" s="26" t="s">
        <v>5114</v>
      </c>
      <c r="B8306" s="24" t="s">
        <v>14176</v>
      </c>
      <c r="C8306" s="24">
        <v>595</v>
      </c>
    </row>
    <row r="8307" spans="1:3" ht="16.5" customHeight="1" x14ac:dyDescent="0.3">
      <c r="A8307" s="26" t="s">
        <v>5114</v>
      </c>
      <c r="B8307" s="24" t="s">
        <v>14176</v>
      </c>
      <c r="C8307" s="24">
        <v>595</v>
      </c>
    </row>
    <row r="8308" spans="1:3" ht="16.5" customHeight="1" x14ac:dyDescent="0.3">
      <c r="A8308" s="26" t="s">
        <v>8529</v>
      </c>
      <c r="B8308" s="24" t="s">
        <v>5115</v>
      </c>
      <c r="C8308" s="24">
        <v>134</v>
      </c>
    </row>
    <row r="8309" spans="1:3" ht="16.5" customHeight="1" x14ac:dyDescent="0.3">
      <c r="A8309" s="26" t="s">
        <v>5116</v>
      </c>
      <c r="B8309" s="24" t="s">
        <v>14177</v>
      </c>
      <c r="C8309" s="24">
        <v>36.24</v>
      </c>
    </row>
    <row r="8310" spans="1:3" ht="16.5" customHeight="1" x14ac:dyDescent="0.3">
      <c r="A8310" s="26" t="s">
        <v>5116</v>
      </c>
      <c r="B8310" s="24" t="s">
        <v>14177</v>
      </c>
      <c r="C8310" s="24">
        <v>36.24</v>
      </c>
    </row>
    <row r="8311" spans="1:3" ht="16.5" customHeight="1" x14ac:dyDescent="0.3">
      <c r="A8311" s="26" t="s">
        <v>8530</v>
      </c>
      <c r="B8311" s="24" t="s">
        <v>5117</v>
      </c>
      <c r="C8311" s="24">
        <v>47.28</v>
      </c>
    </row>
    <row r="8312" spans="1:3" ht="16.5" customHeight="1" x14ac:dyDescent="0.3">
      <c r="A8312" s="26" t="s">
        <v>8530</v>
      </c>
      <c r="B8312" s="24" t="s">
        <v>5117</v>
      </c>
      <c r="C8312" s="24">
        <v>47.28</v>
      </c>
    </row>
    <row r="8313" spans="1:3" ht="16.5" customHeight="1" x14ac:dyDescent="0.3">
      <c r="A8313" s="26" t="s">
        <v>8531</v>
      </c>
      <c r="B8313" s="24" t="s">
        <v>5118</v>
      </c>
      <c r="C8313" s="24">
        <v>36.06</v>
      </c>
    </row>
    <row r="8314" spans="1:3" ht="16.5" customHeight="1" x14ac:dyDescent="0.3">
      <c r="A8314" s="26" t="s">
        <v>8532</v>
      </c>
      <c r="B8314" s="24" t="s">
        <v>5119</v>
      </c>
      <c r="C8314" s="24">
        <v>13.92</v>
      </c>
    </row>
    <row r="8315" spans="1:3" ht="16.5" customHeight="1" x14ac:dyDescent="0.3">
      <c r="A8315" s="26" t="s">
        <v>5120</v>
      </c>
      <c r="B8315" s="24" t="s">
        <v>14178</v>
      </c>
      <c r="C8315" s="24">
        <v>31.02</v>
      </c>
    </row>
    <row r="8316" spans="1:3" ht="16.5" customHeight="1" x14ac:dyDescent="0.3">
      <c r="A8316" s="26" t="s">
        <v>5121</v>
      </c>
      <c r="B8316" s="24" t="s">
        <v>14179</v>
      </c>
      <c r="C8316" s="24">
        <v>14.34</v>
      </c>
    </row>
    <row r="8317" spans="1:3" ht="16.5" customHeight="1" x14ac:dyDescent="0.3">
      <c r="A8317" s="26" t="s">
        <v>5122</v>
      </c>
      <c r="B8317" s="24" t="s">
        <v>14180</v>
      </c>
      <c r="C8317" s="24">
        <v>135</v>
      </c>
    </row>
    <row r="8318" spans="1:3" ht="16.5" customHeight="1" x14ac:dyDescent="0.3">
      <c r="A8318" s="26" t="s">
        <v>5123</v>
      </c>
      <c r="B8318" s="24" t="s">
        <v>14181</v>
      </c>
      <c r="C8318" s="24">
        <v>30.72</v>
      </c>
    </row>
    <row r="8319" spans="1:3" ht="16.5" customHeight="1" x14ac:dyDescent="0.3">
      <c r="A8319" s="26" t="s">
        <v>5123</v>
      </c>
      <c r="B8319" s="24" t="s">
        <v>14181</v>
      </c>
      <c r="C8319" s="24">
        <v>30.72</v>
      </c>
    </row>
    <row r="8320" spans="1:3" ht="16.5" customHeight="1" x14ac:dyDescent="0.3">
      <c r="A8320" s="26" t="s">
        <v>5124</v>
      </c>
      <c r="B8320" s="24" t="s">
        <v>14182</v>
      </c>
      <c r="C8320" s="24">
        <v>25.2</v>
      </c>
    </row>
    <row r="8321" spans="1:3" ht="16.5" customHeight="1" x14ac:dyDescent="0.3">
      <c r="A8321" s="26" t="s">
        <v>5124</v>
      </c>
      <c r="B8321" s="24" t="s">
        <v>14182</v>
      </c>
      <c r="C8321" s="24">
        <v>25.2</v>
      </c>
    </row>
    <row r="8322" spans="1:3" ht="16.5" customHeight="1" x14ac:dyDescent="0.3">
      <c r="A8322" s="26" t="s">
        <v>8533</v>
      </c>
      <c r="B8322" s="24" t="s">
        <v>14183</v>
      </c>
      <c r="C8322" s="24">
        <v>102</v>
      </c>
    </row>
    <row r="8323" spans="1:3" ht="16.5" customHeight="1" x14ac:dyDescent="0.3">
      <c r="A8323" s="26" t="s">
        <v>5125</v>
      </c>
      <c r="B8323" s="24" t="s">
        <v>14184</v>
      </c>
      <c r="C8323" s="24">
        <v>190</v>
      </c>
    </row>
    <row r="8324" spans="1:3" ht="16.5" customHeight="1" x14ac:dyDescent="0.3">
      <c r="A8324" s="26" t="s">
        <v>5126</v>
      </c>
      <c r="B8324" s="24" t="s">
        <v>14185</v>
      </c>
      <c r="C8324" s="24">
        <v>51.25</v>
      </c>
    </row>
    <row r="8325" spans="1:3" ht="16.5" customHeight="1" x14ac:dyDescent="0.3">
      <c r="A8325" s="26" t="s">
        <v>5126</v>
      </c>
      <c r="B8325" s="24" t="s">
        <v>14185</v>
      </c>
      <c r="C8325" s="24">
        <v>51.25</v>
      </c>
    </row>
    <row r="8326" spans="1:3" ht="16.5" customHeight="1" x14ac:dyDescent="0.3">
      <c r="A8326" s="26" t="s">
        <v>8534</v>
      </c>
      <c r="B8326" s="24" t="s">
        <v>14186</v>
      </c>
      <c r="C8326" s="25">
        <v>6200</v>
      </c>
    </row>
    <row r="8327" spans="1:3" ht="16.5" customHeight="1" x14ac:dyDescent="0.3">
      <c r="A8327" s="26" t="s">
        <v>5127</v>
      </c>
      <c r="B8327" s="24" t="s">
        <v>14187</v>
      </c>
      <c r="C8327" s="24">
        <v>493</v>
      </c>
    </row>
    <row r="8328" spans="1:3" ht="16.5" customHeight="1" x14ac:dyDescent="0.3">
      <c r="A8328" s="26" t="s">
        <v>5127</v>
      </c>
      <c r="B8328" s="24" t="s">
        <v>14187</v>
      </c>
      <c r="C8328" s="24">
        <v>493</v>
      </c>
    </row>
    <row r="8329" spans="1:3" ht="16.5" customHeight="1" x14ac:dyDescent="0.3">
      <c r="A8329" s="26" t="s">
        <v>5128</v>
      </c>
      <c r="B8329" s="24" t="s">
        <v>14188</v>
      </c>
      <c r="C8329" s="24">
        <v>184</v>
      </c>
    </row>
    <row r="8330" spans="1:3" ht="16.5" customHeight="1" x14ac:dyDescent="0.3">
      <c r="A8330" s="26" t="s">
        <v>5129</v>
      </c>
      <c r="B8330" s="24" t="s">
        <v>14189</v>
      </c>
      <c r="C8330" s="24">
        <v>144</v>
      </c>
    </row>
    <row r="8331" spans="1:3" ht="16.5" customHeight="1" x14ac:dyDescent="0.3">
      <c r="A8331" s="26" t="s">
        <v>5129</v>
      </c>
      <c r="B8331" s="24" t="s">
        <v>14189</v>
      </c>
      <c r="C8331" s="24">
        <v>144</v>
      </c>
    </row>
    <row r="8332" spans="1:3" ht="16.5" customHeight="1" x14ac:dyDescent="0.3">
      <c r="A8332" s="26" t="s">
        <v>8535</v>
      </c>
      <c r="B8332" s="24" t="s">
        <v>5130</v>
      </c>
      <c r="C8332" s="24">
        <v>215</v>
      </c>
    </row>
    <row r="8333" spans="1:3" ht="16.5" customHeight="1" x14ac:dyDescent="0.3">
      <c r="A8333" s="26" t="s">
        <v>5131</v>
      </c>
      <c r="B8333" s="24" t="s">
        <v>14190</v>
      </c>
      <c r="C8333" s="24">
        <v>196</v>
      </c>
    </row>
    <row r="8334" spans="1:3" ht="16.5" customHeight="1" x14ac:dyDescent="0.3">
      <c r="A8334" s="26" t="s">
        <v>5131</v>
      </c>
      <c r="B8334" s="24" t="s">
        <v>14190</v>
      </c>
      <c r="C8334" s="24">
        <v>196</v>
      </c>
    </row>
    <row r="8335" spans="1:3" ht="16.5" customHeight="1" x14ac:dyDescent="0.3">
      <c r="A8335" s="26" t="s">
        <v>5132</v>
      </c>
      <c r="B8335" s="24" t="s">
        <v>14191</v>
      </c>
      <c r="C8335" s="24">
        <v>421</v>
      </c>
    </row>
    <row r="8336" spans="1:3" ht="16.5" customHeight="1" x14ac:dyDescent="0.3">
      <c r="A8336" s="26" t="s">
        <v>5132</v>
      </c>
      <c r="B8336" s="24" t="s">
        <v>14191</v>
      </c>
      <c r="C8336" s="24">
        <v>421</v>
      </c>
    </row>
    <row r="8337" spans="1:3" ht="16.5" customHeight="1" x14ac:dyDescent="0.3">
      <c r="A8337" s="26" t="s">
        <v>5133</v>
      </c>
      <c r="B8337" s="24" t="s">
        <v>14192</v>
      </c>
      <c r="C8337" s="24">
        <v>156</v>
      </c>
    </row>
    <row r="8338" spans="1:3" ht="16.5" customHeight="1" x14ac:dyDescent="0.3">
      <c r="A8338" s="26" t="s">
        <v>5133</v>
      </c>
      <c r="B8338" s="24" t="s">
        <v>14192</v>
      </c>
      <c r="C8338" s="24">
        <v>156</v>
      </c>
    </row>
    <row r="8339" spans="1:3" ht="16.5" customHeight="1" x14ac:dyDescent="0.3">
      <c r="A8339" s="26" t="s">
        <v>5134</v>
      </c>
      <c r="B8339" s="24" t="s">
        <v>14193</v>
      </c>
      <c r="C8339" s="24">
        <v>157</v>
      </c>
    </row>
    <row r="8340" spans="1:3" ht="16.5" customHeight="1" x14ac:dyDescent="0.3">
      <c r="A8340" s="26" t="s">
        <v>5134</v>
      </c>
      <c r="B8340" s="24" t="s">
        <v>14193</v>
      </c>
      <c r="C8340" s="24">
        <v>157</v>
      </c>
    </row>
    <row r="8341" spans="1:3" ht="16.5" customHeight="1" x14ac:dyDescent="0.3">
      <c r="A8341" s="26" t="s">
        <v>5134</v>
      </c>
      <c r="B8341" s="24" t="s">
        <v>14193</v>
      </c>
      <c r="C8341" s="24">
        <v>157</v>
      </c>
    </row>
    <row r="8342" spans="1:3" ht="16.5" customHeight="1" x14ac:dyDescent="0.3">
      <c r="A8342" s="26" t="s">
        <v>5135</v>
      </c>
      <c r="B8342" s="24" t="s">
        <v>14194</v>
      </c>
      <c r="C8342" s="25">
        <v>1091</v>
      </c>
    </row>
    <row r="8343" spans="1:3" ht="16.5" customHeight="1" x14ac:dyDescent="0.3">
      <c r="A8343" s="26" t="s">
        <v>5136</v>
      </c>
      <c r="B8343" s="24" t="s">
        <v>14195</v>
      </c>
      <c r="C8343" s="24">
        <v>99</v>
      </c>
    </row>
    <row r="8344" spans="1:3" ht="16.5" customHeight="1" x14ac:dyDescent="0.3">
      <c r="A8344" s="26" t="s">
        <v>5136</v>
      </c>
      <c r="B8344" s="24" t="s">
        <v>14195</v>
      </c>
      <c r="C8344" s="24">
        <v>99</v>
      </c>
    </row>
    <row r="8345" spans="1:3" ht="16.5" customHeight="1" x14ac:dyDescent="0.3">
      <c r="A8345" s="26" t="s">
        <v>5137</v>
      </c>
      <c r="B8345" s="24" t="s">
        <v>5138</v>
      </c>
      <c r="C8345" s="24">
        <v>214</v>
      </c>
    </row>
    <row r="8346" spans="1:3" ht="16.5" customHeight="1" x14ac:dyDescent="0.3">
      <c r="A8346" s="26" t="s">
        <v>5139</v>
      </c>
      <c r="B8346" s="24" t="s">
        <v>5140</v>
      </c>
      <c r="C8346" s="24">
        <v>173</v>
      </c>
    </row>
    <row r="8347" spans="1:3" ht="16.5" customHeight="1" x14ac:dyDescent="0.3">
      <c r="A8347" s="26" t="s">
        <v>5139</v>
      </c>
      <c r="B8347" s="24" t="s">
        <v>5140</v>
      </c>
      <c r="C8347" s="24">
        <v>173</v>
      </c>
    </row>
    <row r="8348" spans="1:3" ht="16.5" customHeight="1" x14ac:dyDescent="0.3">
      <c r="A8348" s="26" t="s">
        <v>5139</v>
      </c>
      <c r="B8348" s="24" t="s">
        <v>5140</v>
      </c>
      <c r="C8348" s="24">
        <v>173</v>
      </c>
    </row>
    <row r="8349" spans="1:3" ht="16.5" customHeight="1" x14ac:dyDescent="0.3">
      <c r="A8349" s="26" t="s">
        <v>5139</v>
      </c>
      <c r="B8349" s="24" t="s">
        <v>5140</v>
      </c>
      <c r="C8349" s="24">
        <v>173</v>
      </c>
    </row>
    <row r="8350" spans="1:3" ht="16.5" customHeight="1" x14ac:dyDescent="0.3">
      <c r="A8350" s="26" t="s">
        <v>5141</v>
      </c>
      <c r="B8350" s="24" t="s">
        <v>5142</v>
      </c>
      <c r="C8350" s="24">
        <v>121</v>
      </c>
    </row>
    <row r="8351" spans="1:3" ht="16.5" customHeight="1" x14ac:dyDescent="0.3">
      <c r="A8351" s="26" t="s">
        <v>8536</v>
      </c>
      <c r="B8351" s="24" t="s">
        <v>14196</v>
      </c>
      <c r="C8351" s="24">
        <v>20.22</v>
      </c>
    </row>
    <row r="8352" spans="1:3" ht="16.5" customHeight="1" x14ac:dyDescent="0.3">
      <c r="A8352" s="26" t="s">
        <v>8536</v>
      </c>
      <c r="B8352" s="24" t="s">
        <v>14196</v>
      </c>
      <c r="C8352" s="24">
        <v>20.22</v>
      </c>
    </row>
    <row r="8353" spans="1:3" ht="16.5" customHeight="1" x14ac:dyDescent="0.3">
      <c r="A8353" s="26" t="s">
        <v>5143</v>
      </c>
      <c r="B8353" s="24" t="s">
        <v>14197</v>
      </c>
      <c r="C8353" s="24">
        <v>49.86</v>
      </c>
    </row>
    <row r="8354" spans="1:3" ht="16.5" customHeight="1" x14ac:dyDescent="0.3">
      <c r="A8354" s="26" t="s">
        <v>5144</v>
      </c>
      <c r="B8354" s="24" t="s">
        <v>5145</v>
      </c>
      <c r="C8354" s="24">
        <v>140</v>
      </c>
    </row>
    <row r="8355" spans="1:3" ht="16.5" customHeight="1" x14ac:dyDescent="0.3">
      <c r="A8355" s="26" t="s">
        <v>8537</v>
      </c>
      <c r="B8355" s="24" t="s">
        <v>14198</v>
      </c>
      <c r="C8355" s="24">
        <v>51.89</v>
      </c>
    </row>
    <row r="8356" spans="1:3" ht="16.5" customHeight="1" x14ac:dyDescent="0.3">
      <c r="A8356" s="26" t="s">
        <v>5146</v>
      </c>
      <c r="B8356" s="24" t="s">
        <v>14199</v>
      </c>
      <c r="C8356" s="24">
        <v>64.73</v>
      </c>
    </row>
    <row r="8357" spans="1:3" ht="16.5" customHeight="1" x14ac:dyDescent="0.3">
      <c r="A8357" s="26" t="s">
        <v>8538</v>
      </c>
      <c r="B8357" s="24" t="s">
        <v>14200</v>
      </c>
      <c r="C8357" s="24">
        <v>18.260000000000002</v>
      </c>
    </row>
    <row r="8358" spans="1:3" ht="16.5" customHeight="1" x14ac:dyDescent="0.3">
      <c r="A8358" s="26" t="s">
        <v>5147</v>
      </c>
      <c r="B8358" s="24" t="s">
        <v>14201</v>
      </c>
      <c r="C8358" s="24">
        <v>60.43</v>
      </c>
    </row>
    <row r="8359" spans="1:3" ht="16.5" customHeight="1" x14ac:dyDescent="0.3">
      <c r="A8359" s="26" t="s">
        <v>5147</v>
      </c>
      <c r="B8359" s="24" t="s">
        <v>14201</v>
      </c>
      <c r="C8359" s="24">
        <v>60.43</v>
      </c>
    </row>
    <row r="8360" spans="1:3" ht="16.5" customHeight="1" x14ac:dyDescent="0.3">
      <c r="A8360" s="26" t="s">
        <v>5148</v>
      </c>
      <c r="B8360" s="24" t="s">
        <v>14202</v>
      </c>
      <c r="C8360" s="24">
        <v>4.34</v>
      </c>
    </row>
    <row r="8361" spans="1:3" ht="16.5" customHeight="1" x14ac:dyDescent="0.3">
      <c r="A8361" s="26" t="s">
        <v>5149</v>
      </c>
      <c r="B8361" s="24" t="s">
        <v>14203</v>
      </c>
      <c r="C8361" s="24">
        <v>334</v>
      </c>
    </row>
    <row r="8362" spans="1:3" ht="16.5" customHeight="1" x14ac:dyDescent="0.3">
      <c r="A8362" s="26" t="s">
        <v>5149</v>
      </c>
      <c r="B8362" s="24" t="s">
        <v>14203</v>
      </c>
      <c r="C8362" s="24">
        <v>334</v>
      </c>
    </row>
    <row r="8363" spans="1:3" ht="16.5" customHeight="1" x14ac:dyDescent="0.3">
      <c r="A8363" s="26" t="s">
        <v>5149</v>
      </c>
      <c r="B8363" s="24" t="s">
        <v>14203</v>
      </c>
      <c r="C8363" s="24">
        <v>334</v>
      </c>
    </row>
    <row r="8364" spans="1:3" ht="16.5" customHeight="1" x14ac:dyDescent="0.3">
      <c r="A8364" s="26" t="s">
        <v>5150</v>
      </c>
      <c r="B8364" s="24" t="s">
        <v>14204</v>
      </c>
      <c r="C8364" s="24">
        <v>23.48</v>
      </c>
    </row>
    <row r="8365" spans="1:3" ht="16.5" customHeight="1" x14ac:dyDescent="0.3">
      <c r="A8365" s="26" t="s">
        <v>8539</v>
      </c>
      <c r="B8365" s="24" t="s">
        <v>14205</v>
      </c>
      <c r="C8365" s="24">
        <v>87.98</v>
      </c>
    </row>
    <row r="8366" spans="1:3" ht="16.5" customHeight="1" x14ac:dyDescent="0.3">
      <c r="A8366" s="26" t="s">
        <v>8539</v>
      </c>
      <c r="B8366" s="24" t="s">
        <v>14205</v>
      </c>
      <c r="C8366" s="24">
        <v>87.98</v>
      </c>
    </row>
    <row r="8367" spans="1:3" ht="16.5" customHeight="1" x14ac:dyDescent="0.3">
      <c r="A8367" s="26" t="s">
        <v>5151</v>
      </c>
      <c r="B8367" s="24" t="s">
        <v>14206</v>
      </c>
      <c r="C8367" s="24">
        <v>12.68</v>
      </c>
    </row>
    <row r="8368" spans="1:3" ht="16.5" customHeight="1" x14ac:dyDescent="0.3">
      <c r="A8368" s="26" t="s">
        <v>5152</v>
      </c>
      <c r="B8368" s="24" t="s">
        <v>14207</v>
      </c>
      <c r="C8368" s="24">
        <v>0.59</v>
      </c>
    </row>
    <row r="8369" spans="1:3" ht="16.5" customHeight="1" x14ac:dyDescent="0.3">
      <c r="A8369" s="26" t="s">
        <v>5153</v>
      </c>
      <c r="B8369" s="24" t="s">
        <v>14208</v>
      </c>
      <c r="C8369" s="24">
        <v>6.01</v>
      </c>
    </row>
    <row r="8370" spans="1:3" ht="16.5" customHeight="1" x14ac:dyDescent="0.3">
      <c r="A8370" s="26" t="s">
        <v>5153</v>
      </c>
      <c r="B8370" s="24" t="s">
        <v>14208</v>
      </c>
      <c r="C8370" s="24">
        <v>6.01</v>
      </c>
    </row>
    <row r="8371" spans="1:3" ht="16.5" customHeight="1" x14ac:dyDescent="0.3">
      <c r="A8371" s="26" t="s">
        <v>5154</v>
      </c>
      <c r="B8371" s="24" t="s">
        <v>14209</v>
      </c>
      <c r="C8371" s="24">
        <v>126</v>
      </c>
    </row>
    <row r="8372" spans="1:3" ht="16.5" customHeight="1" x14ac:dyDescent="0.3">
      <c r="A8372" s="26" t="s">
        <v>5154</v>
      </c>
      <c r="B8372" s="24" t="s">
        <v>14209</v>
      </c>
      <c r="C8372" s="24">
        <v>126</v>
      </c>
    </row>
    <row r="8373" spans="1:3" ht="16.5" customHeight="1" x14ac:dyDescent="0.3">
      <c r="A8373" s="26" t="s">
        <v>8540</v>
      </c>
      <c r="B8373" s="24" t="s">
        <v>14210</v>
      </c>
      <c r="C8373" s="24">
        <v>30.46</v>
      </c>
    </row>
    <row r="8374" spans="1:3" ht="16.5" customHeight="1" x14ac:dyDescent="0.3">
      <c r="A8374" s="26" t="s">
        <v>8541</v>
      </c>
      <c r="B8374" s="24" t="s">
        <v>5155</v>
      </c>
      <c r="C8374" s="24">
        <v>181</v>
      </c>
    </row>
    <row r="8375" spans="1:3" ht="16.5" customHeight="1" x14ac:dyDescent="0.3">
      <c r="A8375" s="26" t="s">
        <v>8541</v>
      </c>
      <c r="B8375" s="24" t="s">
        <v>5155</v>
      </c>
      <c r="C8375" s="24">
        <v>181</v>
      </c>
    </row>
    <row r="8376" spans="1:3" ht="16.5" customHeight="1" x14ac:dyDescent="0.3">
      <c r="A8376" s="26" t="s">
        <v>5156</v>
      </c>
      <c r="B8376" s="24" t="s">
        <v>14211</v>
      </c>
      <c r="C8376" s="24">
        <v>105</v>
      </c>
    </row>
    <row r="8377" spans="1:3" ht="16.5" customHeight="1" x14ac:dyDescent="0.3">
      <c r="A8377" s="26" t="s">
        <v>5157</v>
      </c>
      <c r="B8377" s="24" t="s">
        <v>14212</v>
      </c>
      <c r="C8377" s="24">
        <v>3.26</v>
      </c>
    </row>
    <row r="8378" spans="1:3" ht="16.5" customHeight="1" x14ac:dyDescent="0.3">
      <c r="A8378" s="26" t="s">
        <v>5158</v>
      </c>
      <c r="B8378" s="24" t="s">
        <v>14213</v>
      </c>
      <c r="C8378" s="24">
        <v>2.77</v>
      </c>
    </row>
    <row r="8379" spans="1:3" ht="16.5" customHeight="1" x14ac:dyDescent="0.3">
      <c r="A8379" s="26" t="s">
        <v>8542</v>
      </c>
      <c r="B8379" s="24" t="s">
        <v>14214</v>
      </c>
      <c r="C8379" s="24">
        <v>1.65</v>
      </c>
    </row>
    <row r="8380" spans="1:3" ht="16.5" customHeight="1" x14ac:dyDescent="0.3">
      <c r="A8380" s="26" t="s">
        <v>8542</v>
      </c>
      <c r="B8380" s="24" t="s">
        <v>14214</v>
      </c>
      <c r="C8380" s="24">
        <v>1.65</v>
      </c>
    </row>
    <row r="8381" spans="1:3" ht="16.5" customHeight="1" x14ac:dyDescent="0.3">
      <c r="A8381" s="26" t="s">
        <v>8542</v>
      </c>
      <c r="B8381" s="24" t="s">
        <v>14214</v>
      </c>
      <c r="C8381" s="24">
        <v>1.65</v>
      </c>
    </row>
    <row r="8382" spans="1:3" ht="16.5" customHeight="1" x14ac:dyDescent="0.3">
      <c r="A8382" s="26" t="s">
        <v>8543</v>
      </c>
      <c r="B8382" s="24" t="s">
        <v>14215</v>
      </c>
      <c r="C8382" s="24">
        <v>0.55000000000000004</v>
      </c>
    </row>
    <row r="8383" spans="1:3" ht="16.5" customHeight="1" x14ac:dyDescent="0.3">
      <c r="A8383" s="26" t="s">
        <v>8543</v>
      </c>
      <c r="B8383" s="24" t="s">
        <v>14215</v>
      </c>
      <c r="C8383" s="24">
        <v>0.55000000000000004</v>
      </c>
    </row>
    <row r="8384" spans="1:3" ht="16.5" customHeight="1" x14ac:dyDescent="0.3">
      <c r="A8384" s="26" t="s">
        <v>5159</v>
      </c>
      <c r="B8384" s="24" t="s">
        <v>14216</v>
      </c>
      <c r="C8384" s="24">
        <v>0.99</v>
      </c>
    </row>
    <row r="8385" spans="1:3" ht="16.5" customHeight="1" x14ac:dyDescent="0.3">
      <c r="A8385" s="26" t="s">
        <v>8544</v>
      </c>
      <c r="B8385" s="24" t="s">
        <v>5160</v>
      </c>
      <c r="C8385" s="24">
        <v>37.1</v>
      </c>
    </row>
    <row r="8386" spans="1:3" ht="16.5" customHeight="1" x14ac:dyDescent="0.3">
      <c r="A8386" s="26" t="s">
        <v>8544</v>
      </c>
      <c r="B8386" s="24" t="s">
        <v>5160</v>
      </c>
      <c r="C8386" s="24">
        <v>37.1</v>
      </c>
    </row>
    <row r="8387" spans="1:3" ht="16.5" customHeight="1" x14ac:dyDescent="0.3">
      <c r="A8387" s="26" t="s">
        <v>8545</v>
      </c>
      <c r="B8387" s="24" t="s">
        <v>14217</v>
      </c>
      <c r="C8387" s="24">
        <v>3.97</v>
      </c>
    </row>
    <row r="8388" spans="1:3" ht="16.5" customHeight="1" x14ac:dyDescent="0.3">
      <c r="A8388" s="26" t="s">
        <v>5161</v>
      </c>
      <c r="B8388" s="24" t="s">
        <v>14218</v>
      </c>
      <c r="C8388" s="24">
        <v>13.67</v>
      </c>
    </row>
    <row r="8389" spans="1:3" ht="16.5" customHeight="1" x14ac:dyDescent="0.3">
      <c r="A8389" s="26" t="s">
        <v>5161</v>
      </c>
      <c r="B8389" s="24" t="s">
        <v>14218</v>
      </c>
      <c r="C8389" s="24">
        <v>13.67</v>
      </c>
    </row>
    <row r="8390" spans="1:3" ht="16.5" customHeight="1" x14ac:dyDescent="0.3">
      <c r="A8390" s="26" t="s">
        <v>5162</v>
      </c>
      <c r="B8390" s="24" t="s">
        <v>14219</v>
      </c>
      <c r="C8390" s="24">
        <v>1.03</v>
      </c>
    </row>
    <row r="8391" spans="1:3" ht="16.5" customHeight="1" x14ac:dyDescent="0.3">
      <c r="A8391" s="26" t="s">
        <v>5163</v>
      </c>
      <c r="B8391" s="24" t="s">
        <v>5164</v>
      </c>
      <c r="C8391" s="24">
        <v>18.88</v>
      </c>
    </row>
    <row r="8392" spans="1:3" ht="16.5" customHeight="1" x14ac:dyDescent="0.3">
      <c r="A8392" s="26" t="s">
        <v>8546</v>
      </c>
      <c r="B8392" s="24" t="s">
        <v>14220</v>
      </c>
      <c r="C8392" s="24">
        <v>3.74</v>
      </c>
    </row>
    <row r="8393" spans="1:3" ht="16.5" customHeight="1" x14ac:dyDescent="0.3">
      <c r="A8393" s="26" t="s">
        <v>8547</v>
      </c>
      <c r="B8393" s="24" t="s">
        <v>14221</v>
      </c>
      <c r="C8393" s="24">
        <v>13.89</v>
      </c>
    </row>
    <row r="8394" spans="1:3" ht="16.5" customHeight="1" x14ac:dyDescent="0.3">
      <c r="A8394" s="26" t="s">
        <v>8547</v>
      </c>
      <c r="B8394" s="24" t="s">
        <v>14221</v>
      </c>
      <c r="C8394" s="24">
        <v>13.89</v>
      </c>
    </row>
    <row r="8395" spans="1:3" ht="16.5" customHeight="1" x14ac:dyDescent="0.3">
      <c r="A8395" s="26" t="s">
        <v>8548</v>
      </c>
      <c r="B8395" s="24" t="s">
        <v>14222</v>
      </c>
      <c r="C8395" s="24">
        <v>3.65</v>
      </c>
    </row>
    <row r="8396" spans="1:3" ht="16.5" customHeight="1" x14ac:dyDescent="0.3">
      <c r="A8396" s="26" t="s">
        <v>8548</v>
      </c>
      <c r="B8396" s="24" t="s">
        <v>14222</v>
      </c>
      <c r="C8396" s="24">
        <v>3.65</v>
      </c>
    </row>
    <row r="8397" spans="1:3" ht="16.5" customHeight="1" x14ac:dyDescent="0.3">
      <c r="A8397" s="26" t="s">
        <v>8549</v>
      </c>
      <c r="B8397" s="24" t="s">
        <v>14223</v>
      </c>
      <c r="C8397" s="24">
        <v>1.4</v>
      </c>
    </row>
    <row r="8398" spans="1:3" ht="16.5" customHeight="1" x14ac:dyDescent="0.3">
      <c r="A8398" s="26" t="s">
        <v>8549</v>
      </c>
      <c r="B8398" s="24" t="s">
        <v>14223</v>
      </c>
      <c r="C8398" s="24">
        <v>1.4</v>
      </c>
    </row>
    <row r="8399" spans="1:3" ht="16.5" customHeight="1" x14ac:dyDescent="0.3">
      <c r="A8399" s="26" t="s">
        <v>8550</v>
      </c>
      <c r="B8399" s="24" t="s">
        <v>14224</v>
      </c>
      <c r="C8399" s="24">
        <v>0.74</v>
      </c>
    </row>
    <row r="8400" spans="1:3" ht="16.5" customHeight="1" x14ac:dyDescent="0.3">
      <c r="A8400" s="26" t="s">
        <v>8551</v>
      </c>
      <c r="B8400" s="24" t="s">
        <v>14225</v>
      </c>
      <c r="C8400" s="24">
        <v>13.3</v>
      </c>
    </row>
    <row r="8401" spans="1:3" ht="16.5" customHeight="1" x14ac:dyDescent="0.3">
      <c r="A8401" s="26" t="s">
        <v>5165</v>
      </c>
      <c r="B8401" s="24" t="s">
        <v>5166</v>
      </c>
      <c r="C8401" s="24">
        <v>68.459999999999994</v>
      </c>
    </row>
    <row r="8402" spans="1:3" ht="16.5" customHeight="1" x14ac:dyDescent="0.3">
      <c r="A8402" s="26" t="s">
        <v>5167</v>
      </c>
      <c r="B8402" s="24" t="s">
        <v>14226</v>
      </c>
      <c r="C8402" s="24">
        <v>333</v>
      </c>
    </row>
    <row r="8403" spans="1:3" ht="16.5" customHeight="1" x14ac:dyDescent="0.3">
      <c r="A8403" s="26" t="s">
        <v>5167</v>
      </c>
      <c r="B8403" s="24" t="s">
        <v>14226</v>
      </c>
      <c r="C8403" s="24">
        <v>333</v>
      </c>
    </row>
    <row r="8404" spans="1:3" ht="16.5" customHeight="1" x14ac:dyDescent="0.3">
      <c r="A8404" s="26" t="s">
        <v>8552</v>
      </c>
      <c r="B8404" s="24" t="s">
        <v>14227</v>
      </c>
      <c r="C8404" s="25">
        <v>1039</v>
      </c>
    </row>
    <row r="8405" spans="1:3" ht="16.5" customHeight="1" x14ac:dyDescent="0.3">
      <c r="A8405" s="26" t="s">
        <v>5168</v>
      </c>
      <c r="B8405" s="24" t="s">
        <v>5169</v>
      </c>
      <c r="C8405" s="25">
        <v>1597</v>
      </c>
    </row>
    <row r="8406" spans="1:3" ht="16.5" customHeight="1" x14ac:dyDescent="0.3">
      <c r="A8406" s="26" t="s">
        <v>5170</v>
      </c>
      <c r="B8406" s="24" t="s">
        <v>5171</v>
      </c>
      <c r="C8406" s="24">
        <v>449</v>
      </c>
    </row>
    <row r="8407" spans="1:3" ht="16.5" customHeight="1" x14ac:dyDescent="0.3">
      <c r="A8407" s="26" t="s">
        <v>5172</v>
      </c>
      <c r="B8407" s="24" t="s">
        <v>5071</v>
      </c>
      <c r="C8407" s="24">
        <v>499</v>
      </c>
    </row>
    <row r="8408" spans="1:3" ht="16.5" customHeight="1" x14ac:dyDescent="0.3">
      <c r="A8408" s="26" t="s">
        <v>5173</v>
      </c>
      <c r="B8408" s="24" t="s">
        <v>14228</v>
      </c>
      <c r="C8408" s="24">
        <v>375</v>
      </c>
    </row>
    <row r="8409" spans="1:3" ht="16.5" customHeight="1" x14ac:dyDescent="0.3">
      <c r="A8409" s="26" t="s">
        <v>5173</v>
      </c>
      <c r="B8409" s="24" t="s">
        <v>14228</v>
      </c>
      <c r="C8409" s="24">
        <v>375</v>
      </c>
    </row>
    <row r="8410" spans="1:3" ht="16.5" customHeight="1" x14ac:dyDescent="0.3">
      <c r="A8410" s="26" t="s">
        <v>5174</v>
      </c>
      <c r="B8410" s="24" t="s">
        <v>14229</v>
      </c>
      <c r="C8410" s="24">
        <v>374</v>
      </c>
    </row>
    <row r="8411" spans="1:3" ht="16.5" customHeight="1" x14ac:dyDescent="0.3">
      <c r="A8411" s="26" t="s">
        <v>5174</v>
      </c>
      <c r="B8411" s="24" t="s">
        <v>14229</v>
      </c>
      <c r="C8411" s="24">
        <v>374</v>
      </c>
    </row>
    <row r="8412" spans="1:3" ht="16.5" customHeight="1" x14ac:dyDescent="0.3">
      <c r="A8412" s="26" t="s">
        <v>8553</v>
      </c>
      <c r="B8412" s="24" t="s">
        <v>14230</v>
      </c>
      <c r="C8412" s="24">
        <v>237</v>
      </c>
    </row>
    <row r="8413" spans="1:3" ht="16.5" customHeight="1" x14ac:dyDescent="0.3">
      <c r="A8413" s="26" t="s">
        <v>8553</v>
      </c>
      <c r="B8413" s="24" t="s">
        <v>14230</v>
      </c>
      <c r="C8413" s="24">
        <v>237</v>
      </c>
    </row>
    <row r="8414" spans="1:3" ht="16.5" customHeight="1" x14ac:dyDescent="0.3">
      <c r="A8414" s="26" t="s">
        <v>5175</v>
      </c>
      <c r="B8414" s="24" t="s">
        <v>14231</v>
      </c>
      <c r="C8414" s="24">
        <v>244</v>
      </c>
    </row>
    <row r="8415" spans="1:3" ht="16.5" customHeight="1" x14ac:dyDescent="0.3">
      <c r="A8415" s="26" t="s">
        <v>5175</v>
      </c>
      <c r="B8415" s="24" t="s">
        <v>14231</v>
      </c>
      <c r="C8415" s="24">
        <v>244</v>
      </c>
    </row>
    <row r="8416" spans="1:3" ht="16.5" customHeight="1" x14ac:dyDescent="0.3">
      <c r="A8416" s="26" t="s">
        <v>8554</v>
      </c>
      <c r="B8416" s="24" t="s">
        <v>5176</v>
      </c>
      <c r="C8416" s="25">
        <v>1424</v>
      </c>
    </row>
    <row r="8417" spans="1:3" ht="16.5" customHeight="1" x14ac:dyDescent="0.3">
      <c r="A8417" s="26" t="s">
        <v>5177</v>
      </c>
      <c r="B8417" s="24" t="s">
        <v>5178</v>
      </c>
      <c r="C8417" s="24">
        <v>996</v>
      </c>
    </row>
    <row r="8418" spans="1:3" ht="16.5" customHeight="1" x14ac:dyDescent="0.3">
      <c r="A8418" s="26" t="s">
        <v>5179</v>
      </c>
      <c r="B8418" s="24" t="s">
        <v>14232</v>
      </c>
      <c r="C8418" s="24">
        <v>871</v>
      </c>
    </row>
    <row r="8419" spans="1:3" ht="16.5" customHeight="1" x14ac:dyDescent="0.3">
      <c r="A8419" s="26" t="s">
        <v>5180</v>
      </c>
      <c r="B8419" s="24" t="s">
        <v>5181</v>
      </c>
      <c r="C8419" s="24">
        <v>790</v>
      </c>
    </row>
    <row r="8420" spans="1:3" ht="16.5" customHeight="1" x14ac:dyDescent="0.3">
      <c r="A8420" s="26" t="s">
        <v>8555</v>
      </c>
      <c r="B8420" s="24" t="s">
        <v>14233</v>
      </c>
      <c r="C8420" s="24">
        <v>697</v>
      </c>
    </row>
    <row r="8421" spans="1:3" ht="16.5" customHeight="1" x14ac:dyDescent="0.3">
      <c r="A8421" s="26" t="s">
        <v>8556</v>
      </c>
      <c r="B8421" s="24" t="s">
        <v>14234</v>
      </c>
      <c r="C8421" s="24">
        <v>480</v>
      </c>
    </row>
    <row r="8422" spans="1:3" ht="16.5" customHeight="1" x14ac:dyDescent="0.3">
      <c r="A8422" s="26" t="s">
        <v>8557</v>
      </c>
      <c r="B8422" s="24" t="s">
        <v>14235</v>
      </c>
      <c r="C8422" s="24">
        <v>104</v>
      </c>
    </row>
    <row r="8423" spans="1:3" ht="16.5" customHeight="1" x14ac:dyDescent="0.3">
      <c r="A8423" s="26" t="s">
        <v>8557</v>
      </c>
      <c r="B8423" s="24" t="s">
        <v>14235</v>
      </c>
      <c r="C8423" s="24">
        <v>104</v>
      </c>
    </row>
    <row r="8424" spans="1:3" ht="16.5" customHeight="1" x14ac:dyDescent="0.3">
      <c r="A8424" s="26" t="s">
        <v>5182</v>
      </c>
      <c r="B8424" s="24" t="s">
        <v>14236</v>
      </c>
      <c r="C8424" s="24">
        <v>8.7200000000000006</v>
      </c>
    </row>
    <row r="8425" spans="1:3" ht="16.5" customHeight="1" x14ac:dyDescent="0.3">
      <c r="A8425" s="26" t="s">
        <v>5182</v>
      </c>
      <c r="B8425" s="24" t="s">
        <v>14236</v>
      </c>
      <c r="C8425" s="24">
        <v>8.7200000000000006</v>
      </c>
    </row>
    <row r="8426" spans="1:3" ht="16.5" customHeight="1" x14ac:dyDescent="0.3">
      <c r="A8426" s="26" t="s">
        <v>5183</v>
      </c>
      <c r="B8426" s="24" t="s">
        <v>5184</v>
      </c>
      <c r="C8426" s="24">
        <v>323</v>
      </c>
    </row>
    <row r="8427" spans="1:3" ht="16.5" customHeight="1" x14ac:dyDescent="0.3">
      <c r="A8427" s="26" t="s">
        <v>5183</v>
      </c>
      <c r="B8427" s="24" t="s">
        <v>5184</v>
      </c>
      <c r="C8427" s="24">
        <v>323</v>
      </c>
    </row>
    <row r="8428" spans="1:3" ht="16.5" customHeight="1" x14ac:dyDescent="0.3">
      <c r="A8428" s="26" t="s">
        <v>5185</v>
      </c>
      <c r="B8428" s="24" t="s">
        <v>5186</v>
      </c>
      <c r="C8428" s="24">
        <v>187</v>
      </c>
    </row>
    <row r="8429" spans="1:3" ht="16.5" customHeight="1" x14ac:dyDescent="0.3">
      <c r="A8429" s="26" t="s">
        <v>5185</v>
      </c>
      <c r="B8429" s="24" t="s">
        <v>5186</v>
      </c>
      <c r="C8429" s="24">
        <v>187</v>
      </c>
    </row>
    <row r="8430" spans="1:3" ht="16.5" customHeight="1" x14ac:dyDescent="0.3">
      <c r="A8430" s="26" t="s">
        <v>8558</v>
      </c>
      <c r="B8430" s="24" t="s">
        <v>5187</v>
      </c>
      <c r="C8430" s="24">
        <v>68.400000000000006</v>
      </c>
    </row>
    <row r="8431" spans="1:3" ht="16.5" customHeight="1" x14ac:dyDescent="0.3">
      <c r="A8431" s="26" t="s">
        <v>8558</v>
      </c>
      <c r="B8431" s="24" t="s">
        <v>5187</v>
      </c>
      <c r="C8431" s="24">
        <v>68.400000000000006</v>
      </c>
    </row>
    <row r="8432" spans="1:3" ht="16.5" customHeight="1" x14ac:dyDescent="0.3">
      <c r="A8432" s="26" t="s">
        <v>5188</v>
      </c>
      <c r="B8432" s="24" t="s">
        <v>14237</v>
      </c>
      <c r="C8432" s="24">
        <v>250</v>
      </c>
    </row>
    <row r="8433" spans="1:3" ht="16.5" customHeight="1" x14ac:dyDescent="0.3">
      <c r="A8433" s="26" t="s">
        <v>5189</v>
      </c>
      <c r="B8433" s="24" t="s">
        <v>5190</v>
      </c>
      <c r="C8433" s="24">
        <v>633</v>
      </c>
    </row>
    <row r="8434" spans="1:3" ht="16.5" customHeight="1" x14ac:dyDescent="0.3">
      <c r="A8434" s="26" t="s">
        <v>5191</v>
      </c>
      <c r="B8434" s="24" t="s">
        <v>14238</v>
      </c>
      <c r="C8434" s="24">
        <v>79.19</v>
      </c>
    </row>
    <row r="8435" spans="1:3" ht="16.5" customHeight="1" x14ac:dyDescent="0.3">
      <c r="A8435" s="26" t="s">
        <v>5191</v>
      </c>
      <c r="B8435" s="24" t="s">
        <v>14238</v>
      </c>
      <c r="C8435" s="24">
        <v>79.19</v>
      </c>
    </row>
    <row r="8436" spans="1:3" ht="16.5" customHeight="1" x14ac:dyDescent="0.3">
      <c r="A8436" s="26" t="s">
        <v>8559</v>
      </c>
      <c r="B8436" s="24" t="s">
        <v>5192</v>
      </c>
      <c r="C8436" s="24">
        <v>14.21</v>
      </c>
    </row>
    <row r="8437" spans="1:3" ht="16.5" customHeight="1" x14ac:dyDescent="0.3">
      <c r="A8437" s="26" t="s">
        <v>8559</v>
      </c>
      <c r="B8437" s="24" t="s">
        <v>5192</v>
      </c>
      <c r="C8437" s="24">
        <v>14.21</v>
      </c>
    </row>
    <row r="8438" spans="1:3" ht="16.5" customHeight="1" x14ac:dyDescent="0.3">
      <c r="A8438" s="26" t="s">
        <v>8559</v>
      </c>
      <c r="B8438" s="24" t="s">
        <v>5192</v>
      </c>
      <c r="C8438" s="24">
        <v>14.21</v>
      </c>
    </row>
    <row r="8439" spans="1:3" ht="16.5" customHeight="1" x14ac:dyDescent="0.3">
      <c r="A8439" s="26" t="s">
        <v>8559</v>
      </c>
      <c r="B8439" s="24" t="s">
        <v>5192</v>
      </c>
      <c r="C8439" s="24">
        <v>14.21</v>
      </c>
    </row>
    <row r="8440" spans="1:3" ht="16.5" customHeight="1" x14ac:dyDescent="0.3">
      <c r="A8440" s="26" t="s">
        <v>8559</v>
      </c>
      <c r="B8440" s="24" t="s">
        <v>5192</v>
      </c>
      <c r="C8440" s="24">
        <v>14.21</v>
      </c>
    </row>
    <row r="8441" spans="1:3" ht="16.5" customHeight="1" x14ac:dyDescent="0.3">
      <c r="A8441" s="26" t="s">
        <v>8559</v>
      </c>
      <c r="B8441" s="24" t="s">
        <v>5192</v>
      </c>
      <c r="C8441" s="24">
        <v>14.21</v>
      </c>
    </row>
    <row r="8442" spans="1:3" ht="16.5" customHeight="1" x14ac:dyDescent="0.3">
      <c r="A8442" s="26" t="s">
        <v>5193</v>
      </c>
      <c r="B8442" s="24" t="s">
        <v>5194</v>
      </c>
      <c r="C8442" s="24">
        <v>32.79</v>
      </c>
    </row>
    <row r="8443" spans="1:3" ht="16.5" customHeight="1" x14ac:dyDescent="0.3">
      <c r="A8443" s="26" t="s">
        <v>5195</v>
      </c>
      <c r="B8443" s="24" t="s">
        <v>14239</v>
      </c>
      <c r="C8443" s="24">
        <v>135</v>
      </c>
    </row>
    <row r="8444" spans="1:3" ht="16.5" customHeight="1" x14ac:dyDescent="0.3">
      <c r="A8444" s="26" t="s">
        <v>5196</v>
      </c>
      <c r="B8444" s="24" t="s">
        <v>5197</v>
      </c>
      <c r="C8444" s="24">
        <v>13.99</v>
      </c>
    </row>
    <row r="8445" spans="1:3" ht="16.5" customHeight="1" x14ac:dyDescent="0.3">
      <c r="A8445" s="26" t="s">
        <v>5198</v>
      </c>
      <c r="B8445" s="24" t="s">
        <v>14240</v>
      </c>
      <c r="C8445" s="24">
        <v>247</v>
      </c>
    </row>
    <row r="8446" spans="1:3" ht="16.5" customHeight="1" x14ac:dyDescent="0.3">
      <c r="A8446" s="26" t="s">
        <v>5199</v>
      </c>
      <c r="B8446" s="24" t="s">
        <v>14241</v>
      </c>
      <c r="C8446" s="24">
        <v>325</v>
      </c>
    </row>
    <row r="8447" spans="1:3" ht="16.5" customHeight="1" x14ac:dyDescent="0.3">
      <c r="A8447" s="26" t="s">
        <v>5199</v>
      </c>
      <c r="B8447" s="24" t="s">
        <v>14241</v>
      </c>
      <c r="C8447" s="24">
        <v>325</v>
      </c>
    </row>
    <row r="8448" spans="1:3" ht="16.5" customHeight="1" x14ac:dyDescent="0.3">
      <c r="A8448" s="26" t="s">
        <v>8560</v>
      </c>
      <c r="B8448" s="24" t="s">
        <v>14242</v>
      </c>
      <c r="C8448" s="24">
        <v>964</v>
      </c>
    </row>
    <row r="8449" spans="1:3" ht="16.5" customHeight="1" x14ac:dyDescent="0.3">
      <c r="A8449" s="26" t="s">
        <v>8560</v>
      </c>
      <c r="B8449" s="24" t="s">
        <v>14242</v>
      </c>
      <c r="C8449" s="24">
        <v>964</v>
      </c>
    </row>
    <row r="8450" spans="1:3" ht="16.5" customHeight="1" x14ac:dyDescent="0.3">
      <c r="A8450" s="26" t="s">
        <v>8561</v>
      </c>
      <c r="B8450" s="24" t="s">
        <v>14243</v>
      </c>
      <c r="C8450" s="24">
        <v>393</v>
      </c>
    </row>
    <row r="8451" spans="1:3" ht="16.5" customHeight="1" x14ac:dyDescent="0.3">
      <c r="A8451" s="26" t="s">
        <v>8562</v>
      </c>
      <c r="B8451" s="24" t="s">
        <v>5200</v>
      </c>
      <c r="C8451" s="25">
        <v>1031</v>
      </c>
    </row>
    <row r="8452" spans="1:3" ht="16.5" customHeight="1" x14ac:dyDescent="0.3">
      <c r="A8452" s="26" t="s">
        <v>8563</v>
      </c>
      <c r="B8452" s="24" t="s">
        <v>5200</v>
      </c>
      <c r="C8452" s="25">
        <v>4767</v>
      </c>
    </row>
    <row r="8453" spans="1:3" ht="16.5" customHeight="1" x14ac:dyDescent="0.3">
      <c r="A8453" s="26" t="s">
        <v>5201</v>
      </c>
      <c r="B8453" s="24" t="s">
        <v>5200</v>
      </c>
      <c r="C8453" s="25">
        <v>1026</v>
      </c>
    </row>
    <row r="8454" spans="1:3" ht="16.5" customHeight="1" x14ac:dyDescent="0.3">
      <c r="A8454" s="26" t="s">
        <v>5202</v>
      </c>
      <c r="B8454" s="24" t="s">
        <v>5203</v>
      </c>
      <c r="C8454" s="24">
        <v>364</v>
      </c>
    </row>
    <row r="8455" spans="1:3" ht="16.5" customHeight="1" x14ac:dyDescent="0.3">
      <c r="A8455" s="26" t="s">
        <v>8564</v>
      </c>
      <c r="B8455" s="24" t="s">
        <v>5204</v>
      </c>
      <c r="C8455" s="24">
        <v>380</v>
      </c>
    </row>
    <row r="8456" spans="1:3" ht="16.5" customHeight="1" x14ac:dyDescent="0.3">
      <c r="A8456" s="26" t="s">
        <v>8565</v>
      </c>
      <c r="B8456" s="24" t="s">
        <v>14244</v>
      </c>
      <c r="C8456" s="24">
        <v>844</v>
      </c>
    </row>
    <row r="8457" spans="1:3" ht="16.5" customHeight="1" x14ac:dyDescent="0.3">
      <c r="A8457" s="26" t="s">
        <v>8566</v>
      </c>
      <c r="B8457" s="24" t="s">
        <v>14245</v>
      </c>
      <c r="C8457" s="24">
        <v>395</v>
      </c>
    </row>
    <row r="8458" spans="1:3" ht="16.5" customHeight="1" x14ac:dyDescent="0.3">
      <c r="A8458" s="26" t="s">
        <v>8567</v>
      </c>
      <c r="B8458" s="24" t="s">
        <v>14246</v>
      </c>
      <c r="C8458" s="24">
        <v>207</v>
      </c>
    </row>
    <row r="8459" spans="1:3" ht="16.5" customHeight="1" x14ac:dyDescent="0.3">
      <c r="A8459" s="26" t="s">
        <v>8567</v>
      </c>
      <c r="B8459" s="24" t="s">
        <v>14246</v>
      </c>
      <c r="C8459" s="24">
        <v>207</v>
      </c>
    </row>
    <row r="8460" spans="1:3" ht="16.5" customHeight="1" x14ac:dyDescent="0.3">
      <c r="A8460" s="26" t="s">
        <v>5205</v>
      </c>
      <c r="B8460" s="24" t="s">
        <v>14247</v>
      </c>
      <c r="C8460" s="24">
        <v>105</v>
      </c>
    </row>
    <row r="8461" spans="1:3" ht="16.5" customHeight="1" x14ac:dyDescent="0.3">
      <c r="A8461" s="26" t="s">
        <v>5205</v>
      </c>
      <c r="B8461" s="24" t="s">
        <v>14247</v>
      </c>
      <c r="C8461" s="24">
        <v>105</v>
      </c>
    </row>
    <row r="8462" spans="1:3" ht="16.5" customHeight="1" x14ac:dyDescent="0.3">
      <c r="A8462" s="26" t="s">
        <v>5206</v>
      </c>
      <c r="B8462" s="24" t="s">
        <v>14248</v>
      </c>
      <c r="C8462" s="24">
        <v>23.71</v>
      </c>
    </row>
    <row r="8463" spans="1:3" ht="16.5" customHeight="1" x14ac:dyDescent="0.3">
      <c r="A8463" s="26" t="s">
        <v>5206</v>
      </c>
      <c r="B8463" s="24" t="s">
        <v>14248</v>
      </c>
      <c r="C8463" s="24">
        <v>23.71</v>
      </c>
    </row>
    <row r="8464" spans="1:3" ht="16.5" customHeight="1" x14ac:dyDescent="0.3">
      <c r="A8464" s="26" t="s">
        <v>5207</v>
      </c>
      <c r="B8464" s="24" t="s">
        <v>14249</v>
      </c>
      <c r="C8464" s="24">
        <v>26.45</v>
      </c>
    </row>
    <row r="8465" spans="1:3" ht="16.5" customHeight="1" x14ac:dyDescent="0.3">
      <c r="A8465" s="26" t="s">
        <v>8568</v>
      </c>
      <c r="B8465" s="24" t="s">
        <v>14250</v>
      </c>
      <c r="C8465" s="24">
        <v>57.68</v>
      </c>
    </row>
    <row r="8466" spans="1:3" ht="16.5" customHeight="1" x14ac:dyDescent="0.3">
      <c r="A8466" s="26" t="s">
        <v>8568</v>
      </c>
      <c r="B8466" s="24" t="s">
        <v>14250</v>
      </c>
      <c r="C8466" s="24">
        <v>57.68</v>
      </c>
    </row>
    <row r="8467" spans="1:3" ht="16.5" customHeight="1" x14ac:dyDescent="0.3">
      <c r="A8467" s="26" t="s">
        <v>8569</v>
      </c>
      <c r="B8467" s="24" t="s">
        <v>14251</v>
      </c>
      <c r="C8467" s="24">
        <v>12.01</v>
      </c>
    </row>
    <row r="8468" spans="1:3" ht="16.5" customHeight="1" x14ac:dyDescent="0.3">
      <c r="A8468" s="26" t="s">
        <v>8569</v>
      </c>
      <c r="B8468" s="24" t="s">
        <v>14251</v>
      </c>
      <c r="C8468" s="24">
        <v>12.01</v>
      </c>
    </row>
    <row r="8469" spans="1:3" ht="16.5" customHeight="1" x14ac:dyDescent="0.3">
      <c r="A8469" s="26" t="s">
        <v>8570</v>
      </c>
      <c r="B8469" s="24" t="s">
        <v>14252</v>
      </c>
      <c r="C8469" s="24">
        <v>333</v>
      </c>
    </row>
    <row r="8470" spans="1:3" ht="16.5" customHeight="1" x14ac:dyDescent="0.3">
      <c r="A8470" s="26" t="s">
        <v>5208</v>
      </c>
      <c r="B8470" s="24" t="s">
        <v>14253</v>
      </c>
      <c r="C8470" s="24">
        <v>64.27</v>
      </c>
    </row>
    <row r="8471" spans="1:3" ht="16.5" customHeight="1" x14ac:dyDescent="0.3">
      <c r="A8471" s="26" t="s">
        <v>5209</v>
      </c>
      <c r="B8471" s="24" t="s">
        <v>14254</v>
      </c>
      <c r="C8471" s="24">
        <v>27.06</v>
      </c>
    </row>
    <row r="8472" spans="1:3" ht="16.5" customHeight="1" x14ac:dyDescent="0.3">
      <c r="A8472" s="26" t="s">
        <v>5210</v>
      </c>
      <c r="B8472" s="24" t="s">
        <v>14255</v>
      </c>
      <c r="C8472" s="24">
        <v>38.380000000000003</v>
      </c>
    </row>
    <row r="8473" spans="1:3" ht="16.5" customHeight="1" x14ac:dyDescent="0.3">
      <c r="A8473" s="26" t="s">
        <v>8571</v>
      </c>
      <c r="B8473" s="24" t="s">
        <v>5211</v>
      </c>
      <c r="C8473" s="24">
        <v>36.33</v>
      </c>
    </row>
    <row r="8474" spans="1:3" ht="16.5" customHeight="1" x14ac:dyDescent="0.3">
      <c r="A8474" s="26" t="s">
        <v>8572</v>
      </c>
      <c r="B8474" s="24" t="s">
        <v>5212</v>
      </c>
      <c r="C8474" s="24">
        <v>18.88</v>
      </c>
    </row>
    <row r="8475" spans="1:3" ht="16.5" customHeight="1" x14ac:dyDescent="0.3">
      <c r="A8475" s="26" t="s">
        <v>8573</v>
      </c>
      <c r="B8475" s="24" t="s">
        <v>14256</v>
      </c>
      <c r="C8475" s="24">
        <v>147</v>
      </c>
    </row>
    <row r="8476" spans="1:3" ht="16.5" customHeight="1" x14ac:dyDescent="0.3">
      <c r="A8476" s="26" t="s">
        <v>8573</v>
      </c>
      <c r="B8476" s="24" t="s">
        <v>14256</v>
      </c>
      <c r="C8476" s="24">
        <v>147</v>
      </c>
    </row>
    <row r="8477" spans="1:3" ht="16.5" customHeight="1" x14ac:dyDescent="0.3">
      <c r="A8477" s="26" t="s">
        <v>5213</v>
      </c>
      <c r="B8477" s="24" t="s">
        <v>14257</v>
      </c>
      <c r="C8477" s="24">
        <v>202</v>
      </c>
    </row>
    <row r="8478" spans="1:3" ht="16.5" customHeight="1" x14ac:dyDescent="0.3">
      <c r="A8478" s="26" t="s">
        <v>5214</v>
      </c>
      <c r="B8478" s="24" t="s">
        <v>14258</v>
      </c>
      <c r="C8478" s="24">
        <v>26.38</v>
      </c>
    </row>
    <row r="8479" spans="1:3" ht="16.5" customHeight="1" x14ac:dyDescent="0.3">
      <c r="A8479" s="26" t="s">
        <v>5215</v>
      </c>
      <c r="B8479" s="24" t="s">
        <v>14259</v>
      </c>
      <c r="C8479" s="24">
        <v>8.5299999999999994</v>
      </c>
    </row>
    <row r="8480" spans="1:3" ht="16.5" customHeight="1" x14ac:dyDescent="0.3">
      <c r="A8480" s="26" t="s">
        <v>5216</v>
      </c>
      <c r="B8480" s="24" t="s">
        <v>14260</v>
      </c>
      <c r="C8480" s="24">
        <v>21.55</v>
      </c>
    </row>
    <row r="8481" spans="1:3" ht="16.5" customHeight="1" x14ac:dyDescent="0.3">
      <c r="A8481" s="26" t="s">
        <v>8574</v>
      </c>
      <c r="B8481" s="24" t="s">
        <v>14261</v>
      </c>
      <c r="C8481" s="25">
        <v>1819</v>
      </c>
    </row>
    <row r="8482" spans="1:3" ht="16.5" customHeight="1" x14ac:dyDescent="0.3">
      <c r="A8482" s="26" t="s">
        <v>5217</v>
      </c>
      <c r="B8482" s="24" t="s">
        <v>14262</v>
      </c>
      <c r="C8482" s="24">
        <v>19.09</v>
      </c>
    </row>
    <row r="8483" spans="1:3" ht="16.5" customHeight="1" x14ac:dyDescent="0.3">
      <c r="A8483" s="26" t="s">
        <v>5217</v>
      </c>
      <c r="B8483" s="24" t="s">
        <v>14262</v>
      </c>
      <c r="C8483" s="24">
        <v>19.09</v>
      </c>
    </row>
    <row r="8484" spans="1:3" ht="16.5" customHeight="1" x14ac:dyDescent="0.3">
      <c r="A8484" s="26" t="s">
        <v>5218</v>
      </c>
      <c r="B8484" s="24" t="s">
        <v>14263</v>
      </c>
      <c r="C8484" s="24">
        <v>192</v>
      </c>
    </row>
    <row r="8485" spans="1:3" ht="16.5" customHeight="1" x14ac:dyDescent="0.3">
      <c r="A8485" s="26" t="s">
        <v>8575</v>
      </c>
      <c r="B8485" s="24" t="s">
        <v>5219</v>
      </c>
      <c r="C8485" s="24">
        <v>206</v>
      </c>
    </row>
    <row r="8486" spans="1:3" ht="16.5" customHeight="1" x14ac:dyDescent="0.3">
      <c r="A8486" s="26" t="s">
        <v>5220</v>
      </c>
      <c r="B8486" s="24" t="s">
        <v>5221</v>
      </c>
      <c r="C8486" s="24">
        <v>334</v>
      </c>
    </row>
    <row r="8487" spans="1:3" ht="16.5" customHeight="1" x14ac:dyDescent="0.3">
      <c r="A8487" s="26" t="s">
        <v>5220</v>
      </c>
      <c r="B8487" s="24" t="s">
        <v>5221</v>
      </c>
      <c r="C8487" s="24">
        <v>334</v>
      </c>
    </row>
    <row r="8488" spans="1:3" ht="16.5" customHeight="1" x14ac:dyDescent="0.3">
      <c r="A8488" s="26" t="s">
        <v>8576</v>
      </c>
      <c r="B8488" s="24" t="s">
        <v>14264</v>
      </c>
      <c r="C8488" s="24">
        <v>173</v>
      </c>
    </row>
    <row r="8489" spans="1:3" ht="16.5" customHeight="1" x14ac:dyDescent="0.3">
      <c r="A8489" s="26" t="s">
        <v>5222</v>
      </c>
      <c r="B8489" s="24" t="s">
        <v>14265</v>
      </c>
      <c r="C8489" s="24">
        <v>75.959999999999994</v>
      </c>
    </row>
    <row r="8490" spans="1:3" ht="16.5" customHeight="1" x14ac:dyDescent="0.3">
      <c r="A8490" s="26" t="s">
        <v>5222</v>
      </c>
      <c r="B8490" s="24" t="s">
        <v>14265</v>
      </c>
      <c r="C8490" s="24">
        <v>75.959999999999994</v>
      </c>
    </row>
    <row r="8491" spans="1:3" ht="16.5" customHeight="1" x14ac:dyDescent="0.3">
      <c r="A8491" s="26" t="s">
        <v>8577</v>
      </c>
      <c r="B8491" s="24" t="s">
        <v>5223</v>
      </c>
      <c r="C8491" s="24">
        <v>213</v>
      </c>
    </row>
    <row r="8492" spans="1:3" ht="16.5" customHeight="1" x14ac:dyDescent="0.3">
      <c r="A8492" s="26" t="s">
        <v>8577</v>
      </c>
      <c r="B8492" s="24" t="s">
        <v>5223</v>
      </c>
      <c r="C8492" s="24">
        <v>213</v>
      </c>
    </row>
    <row r="8493" spans="1:3" ht="16.5" customHeight="1" x14ac:dyDescent="0.3">
      <c r="A8493" s="26" t="s">
        <v>5224</v>
      </c>
      <c r="B8493" s="24" t="s">
        <v>14266</v>
      </c>
      <c r="C8493" s="25">
        <v>1174</v>
      </c>
    </row>
    <row r="8494" spans="1:3" ht="16.5" customHeight="1" x14ac:dyDescent="0.3">
      <c r="A8494" s="26" t="s">
        <v>5225</v>
      </c>
      <c r="B8494" s="24" t="s">
        <v>14267</v>
      </c>
      <c r="C8494" s="24">
        <v>7.65</v>
      </c>
    </row>
    <row r="8495" spans="1:3" ht="16.5" customHeight="1" x14ac:dyDescent="0.3">
      <c r="A8495" s="26" t="s">
        <v>5225</v>
      </c>
      <c r="B8495" s="24" t="s">
        <v>14267</v>
      </c>
      <c r="C8495" s="24">
        <v>7.65</v>
      </c>
    </row>
    <row r="8496" spans="1:3" ht="16.5" customHeight="1" x14ac:dyDescent="0.3">
      <c r="A8496" s="26" t="s">
        <v>5226</v>
      </c>
      <c r="B8496" s="24" t="s">
        <v>5227</v>
      </c>
      <c r="C8496" s="24">
        <v>289</v>
      </c>
    </row>
    <row r="8497" spans="1:3" ht="16.5" customHeight="1" x14ac:dyDescent="0.3">
      <c r="A8497" s="26" t="s">
        <v>8578</v>
      </c>
      <c r="B8497" s="24" t="s">
        <v>5228</v>
      </c>
      <c r="C8497" s="24">
        <v>494</v>
      </c>
    </row>
    <row r="8498" spans="1:3" ht="16.5" customHeight="1" x14ac:dyDescent="0.3">
      <c r="A8498" s="26" t="s">
        <v>8578</v>
      </c>
      <c r="B8498" s="24" t="s">
        <v>5228</v>
      </c>
      <c r="C8498" s="24">
        <v>494</v>
      </c>
    </row>
    <row r="8499" spans="1:3" ht="16.5" customHeight="1" x14ac:dyDescent="0.3">
      <c r="A8499" s="26" t="s">
        <v>5229</v>
      </c>
      <c r="B8499" s="24" t="s">
        <v>14268</v>
      </c>
      <c r="C8499" s="24">
        <v>231</v>
      </c>
    </row>
    <row r="8500" spans="1:3" ht="16.5" customHeight="1" x14ac:dyDescent="0.3">
      <c r="A8500" s="26" t="s">
        <v>5229</v>
      </c>
      <c r="B8500" s="24" t="s">
        <v>14268</v>
      </c>
      <c r="C8500" s="24">
        <v>231</v>
      </c>
    </row>
    <row r="8501" spans="1:3" ht="16.5" customHeight="1" x14ac:dyDescent="0.3">
      <c r="A8501" s="26" t="s">
        <v>8579</v>
      </c>
      <c r="B8501" s="24" t="s">
        <v>14269</v>
      </c>
      <c r="C8501" s="24">
        <v>11.81</v>
      </c>
    </row>
    <row r="8502" spans="1:3" ht="16.5" customHeight="1" x14ac:dyDescent="0.3">
      <c r="A8502" s="26" t="s">
        <v>5230</v>
      </c>
      <c r="B8502" s="24" t="s">
        <v>14270</v>
      </c>
      <c r="C8502" s="24">
        <v>81</v>
      </c>
    </row>
    <row r="8503" spans="1:3" ht="16.5" customHeight="1" x14ac:dyDescent="0.3">
      <c r="A8503" s="26" t="s">
        <v>5231</v>
      </c>
      <c r="B8503" s="24" t="s">
        <v>14271</v>
      </c>
      <c r="C8503" s="24">
        <v>178</v>
      </c>
    </row>
    <row r="8504" spans="1:3" ht="16.5" customHeight="1" x14ac:dyDescent="0.3">
      <c r="A8504" s="26" t="s">
        <v>5231</v>
      </c>
      <c r="B8504" s="24" t="s">
        <v>14271</v>
      </c>
      <c r="C8504" s="24">
        <v>178</v>
      </c>
    </row>
    <row r="8505" spans="1:3" ht="16.5" customHeight="1" x14ac:dyDescent="0.3">
      <c r="A8505" s="26" t="s">
        <v>8580</v>
      </c>
      <c r="B8505" s="24" t="s">
        <v>14272</v>
      </c>
      <c r="C8505" s="24">
        <v>53.25</v>
      </c>
    </row>
    <row r="8506" spans="1:3" ht="16.5" customHeight="1" x14ac:dyDescent="0.3">
      <c r="A8506" s="26" t="s">
        <v>8580</v>
      </c>
      <c r="B8506" s="24" t="s">
        <v>14272</v>
      </c>
      <c r="C8506" s="24">
        <v>53.25</v>
      </c>
    </row>
    <row r="8507" spans="1:3" ht="16.5" customHeight="1" x14ac:dyDescent="0.3">
      <c r="A8507" s="26" t="s">
        <v>5232</v>
      </c>
      <c r="B8507" s="24" t="s">
        <v>14273</v>
      </c>
      <c r="C8507" s="24">
        <v>113</v>
      </c>
    </row>
    <row r="8508" spans="1:3" ht="16.5" customHeight="1" x14ac:dyDescent="0.3">
      <c r="A8508" s="26" t="s">
        <v>5232</v>
      </c>
      <c r="B8508" s="24" t="s">
        <v>14273</v>
      </c>
      <c r="C8508" s="24">
        <v>113</v>
      </c>
    </row>
    <row r="8509" spans="1:3" ht="16.5" customHeight="1" x14ac:dyDescent="0.3">
      <c r="A8509" s="26" t="s">
        <v>5233</v>
      </c>
      <c r="B8509" s="24" t="s">
        <v>14274</v>
      </c>
      <c r="C8509" s="24">
        <v>18.18</v>
      </c>
    </row>
    <row r="8510" spans="1:3" ht="16.5" customHeight="1" x14ac:dyDescent="0.3">
      <c r="A8510" s="26" t="s">
        <v>8581</v>
      </c>
      <c r="B8510" s="24" t="s">
        <v>14275</v>
      </c>
      <c r="C8510" s="24">
        <v>32.1</v>
      </c>
    </row>
    <row r="8511" spans="1:3" ht="16.5" customHeight="1" x14ac:dyDescent="0.3">
      <c r="A8511" s="26" t="s">
        <v>8581</v>
      </c>
      <c r="B8511" s="24" t="s">
        <v>14275</v>
      </c>
      <c r="C8511" s="24">
        <v>32.1</v>
      </c>
    </row>
    <row r="8512" spans="1:3" ht="16.5" customHeight="1" x14ac:dyDescent="0.3">
      <c r="A8512" s="26" t="s">
        <v>5234</v>
      </c>
      <c r="B8512" s="24" t="s">
        <v>14276</v>
      </c>
      <c r="C8512" s="24">
        <v>30.7</v>
      </c>
    </row>
    <row r="8513" spans="1:3" ht="16.5" customHeight="1" x14ac:dyDescent="0.3">
      <c r="A8513" s="26" t="s">
        <v>8582</v>
      </c>
      <c r="B8513" s="24" t="s">
        <v>14277</v>
      </c>
      <c r="C8513" s="24">
        <v>68.180000000000007</v>
      </c>
    </row>
    <row r="8514" spans="1:3" ht="16.5" customHeight="1" x14ac:dyDescent="0.3">
      <c r="A8514" s="26" t="s">
        <v>8582</v>
      </c>
      <c r="B8514" s="24" t="s">
        <v>14277</v>
      </c>
      <c r="C8514" s="24">
        <v>68.180000000000007</v>
      </c>
    </row>
    <row r="8515" spans="1:3" ht="16.5" customHeight="1" x14ac:dyDescent="0.3">
      <c r="A8515" s="26" t="s">
        <v>5235</v>
      </c>
      <c r="B8515" s="24" t="s">
        <v>14278</v>
      </c>
      <c r="C8515" s="24">
        <v>18.68</v>
      </c>
    </row>
    <row r="8516" spans="1:3" ht="16.5" customHeight="1" x14ac:dyDescent="0.3">
      <c r="A8516" s="26" t="s">
        <v>5235</v>
      </c>
      <c r="B8516" s="24" t="s">
        <v>14278</v>
      </c>
      <c r="C8516" s="24">
        <v>18.68</v>
      </c>
    </row>
    <row r="8517" spans="1:3" ht="16.5" customHeight="1" x14ac:dyDescent="0.3">
      <c r="A8517" s="26" t="s">
        <v>5236</v>
      </c>
      <c r="B8517" s="24" t="s">
        <v>14279</v>
      </c>
      <c r="C8517" s="24">
        <v>15.82</v>
      </c>
    </row>
    <row r="8518" spans="1:3" ht="16.5" customHeight="1" x14ac:dyDescent="0.3">
      <c r="A8518" s="26" t="s">
        <v>5237</v>
      </c>
      <c r="B8518" s="24" t="s">
        <v>5238</v>
      </c>
      <c r="C8518" s="24">
        <v>10.1</v>
      </c>
    </row>
    <row r="8519" spans="1:3" ht="16.5" customHeight="1" x14ac:dyDescent="0.3">
      <c r="A8519" s="26" t="s">
        <v>8583</v>
      </c>
      <c r="B8519" s="24" t="s">
        <v>14280</v>
      </c>
      <c r="C8519" s="24">
        <v>23.98</v>
      </c>
    </row>
    <row r="8520" spans="1:3" ht="16.5" customHeight="1" x14ac:dyDescent="0.3">
      <c r="A8520" s="26" t="s">
        <v>8584</v>
      </c>
      <c r="B8520" s="24" t="s">
        <v>14281</v>
      </c>
      <c r="C8520" s="24">
        <v>23.85</v>
      </c>
    </row>
    <row r="8521" spans="1:3" ht="16.5" customHeight="1" x14ac:dyDescent="0.3">
      <c r="A8521" s="26" t="s">
        <v>5239</v>
      </c>
      <c r="B8521" s="24" t="s">
        <v>14282</v>
      </c>
      <c r="C8521" s="24">
        <v>305</v>
      </c>
    </row>
    <row r="8522" spans="1:3" ht="16.5" customHeight="1" x14ac:dyDescent="0.3">
      <c r="A8522" s="26" t="s">
        <v>5240</v>
      </c>
      <c r="B8522" s="24" t="s">
        <v>14283</v>
      </c>
      <c r="C8522" s="24">
        <v>364</v>
      </c>
    </row>
    <row r="8523" spans="1:3" ht="16.5" customHeight="1" x14ac:dyDescent="0.3">
      <c r="A8523" s="26" t="s">
        <v>5240</v>
      </c>
      <c r="B8523" s="24" t="s">
        <v>14283</v>
      </c>
      <c r="C8523" s="24">
        <v>364</v>
      </c>
    </row>
    <row r="8524" spans="1:3" ht="16.5" customHeight="1" x14ac:dyDescent="0.3">
      <c r="A8524" s="26" t="s">
        <v>5240</v>
      </c>
      <c r="B8524" s="24" t="s">
        <v>14283</v>
      </c>
      <c r="C8524" s="24">
        <v>364</v>
      </c>
    </row>
    <row r="8525" spans="1:3" ht="16.5" customHeight="1" x14ac:dyDescent="0.3">
      <c r="A8525" s="26" t="s">
        <v>5241</v>
      </c>
      <c r="B8525" s="24" t="s">
        <v>14284</v>
      </c>
      <c r="C8525" s="24">
        <v>364</v>
      </c>
    </row>
    <row r="8526" spans="1:3" ht="16.5" customHeight="1" x14ac:dyDescent="0.3">
      <c r="A8526" s="26" t="s">
        <v>5241</v>
      </c>
      <c r="B8526" s="24" t="s">
        <v>14284</v>
      </c>
      <c r="C8526" s="24">
        <v>364</v>
      </c>
    </row>
    <row r="8527" spans="1:3" ht="16.5" customHeight="1" x14ac:dyDescent="0.3">
      <c r="A8527" s="26" t="s">
        <v>5241</v>
      </c>
      <c r="B8527" s="24" t="s">
        <v>14284</v>
      </c>
      <c r="C8527" s="24">
        <v>364</v>
      </c>
    </row>
    <row r="8528" spans="1:3" ht="16.5" customHeight="1" x14ac:dyDescent="0.3">
      <c r="A8528" s="26" t="s">
        <v>8585</v>
      </c>
      <c r="B8528" s="24" t="s">
        <v>14285</v>
      </c>
      <c r="C8528" s="24">
        <v>322</v>
      </c>
    </row>
    <row r="8529" spans="1:3" ht="16.5" customHeight="1" x14ac:dyDescent="0.3">
      <c r="A8529" s="26" t="s">
        <v>5242</v>
      </c>
      <c r="B8529" s="24" t="s">
        <v>14286</v>
      </c>
      <c r="C8529" s="24">
        <v>269</v>
      </c>
    </row>
    <row r="8530" spans="1:3" ht="16.5" customHeight="1" x14ac:dyDescent="0.3">
      <c r="A8530" s="26" t="s">
        <v>5242</v>
      </c>
      <c r="B8530" s="24" t="s">
        <v>14286</v>
      </c>
      <c r="C8530" s="24">
        <v>269</v>
      </c>
    </row>
    <row r="8531" spans="1:3" ht="16.5" customHeight="1" x14ac:dyDescent="0.3">
      <c r="A8531" s="26" t="s">
        <v>5243</v>
      </c>
      <c r="B8531" s="24" t="s">
        <v>5244</v>
      </c>
      <c r="C8531" s="24">
        <v>495</v>
      </c>
    </row>
    <row r="8532" spans="1:3" ht="16.5" customHeight="1" x14ac:dyDescent="0.3">
      <c r="A8532" s="26" t="s">
        <v>5243</v>
      </c>
      <c r="B8532" s="24" t="s">
        <v>5244</v>
      </c>
      <c r="C8532" s="24">
        <v>495</v>
      </c>
    </row>
    <row r="8533" spans="1:3" ht="16.5" customHeight="1" x14ac:dyDescent="0.3">
      <c r="A8533" s="26" t="s">
        <v>8586</v>
      </c>
      <c r="B8533" s="24" t="s">
        <v>14287</v>
      </c>
      <c r="C8533" s="24">
        <v>10.69</v>
      </c>
    </row>
    <row r="8534" spans="1:3" ht="16.5" customHeight="1" x14ac:dyDescent="0.3">
      <c r="A8534" s="26" t="s">
        <v>5245</v>
      </c>
      <c r="B8534" s="24" t="s">
        <v>14288</v>
      </c>
      <c r="C8534" s="24">
        <v>869</v>
      </c>
    </row>
    <row r="8535" spans="1:3" ht="16.5" customHeight="1" x14ac:dyDescent="0.3">
      <c r="A8535" s="26" t="s">
        <v>5246</v>
      </c>
      <c r="B8535" s="24" t="s">
        <v>5247</v>
      </c>
      <c r="C8535" s="24">
        <v>65.83</v>
      </c>
    </row>
    <row r="8536" spans="1:3" ht="16.5" customHeight="1" x14ac:dyDescent="0.3">
      <c r="A8536" s="26" t="s">
        <v>5248</v>
      </c>
      <c r="B8536" s="24" t="s">
        <v>5249</v>
      </c>
      <c r="C8536" s="24">
        <v>8.44</v>
      </c>
    </row>
    <row r="8537" spans="1:3" ht="16.5" customHeight="1" x14ac:dyDescent="0.3">
      <c r="A8537" s="26" t="s">
        <v>5250</v>
      </c>
      <c r="B8537" s="24" t="s">
        <v>14289</v>
      </c>
      <c r="C8537" s="24">
        <v>84.26</v>
      </c>
    </row>
    <row r="8538" spans="1:3" ht="16.5" customHeight="1" x14ac:dyDescent="0.3">
      <c r="A8538" s="26" t="s">
        <v>5250</v>
      </c>
      <c r="B8538" s="24" t="s">
        <v>14289</v>
      </c>
      <c r="C8538" s="24">
        <v>84.26</v>
      </c>
    </row>
    <row r="8539" spans="1:3" ht="16.5" customHeight="1" x14ac:dyDescent="0.3">
      <c r="A8539" s="26" t="s">
        <v>5251</v>
      </c>
      <c r="B8539" s="24" t="s">
        <v>14290</v>
      </c>
      <c r="C8539" s="24">
        <v>13.6</v>
      </c>
    </row>
    <row r="8540" spans="1:3" ht="16.5" customHeight="1" x14ac:dyDescent="0.3">
      <c r="A8540" s="26" t="s">
        <v>5251</v>
      </c>
      <c r="B8540" s="24" t="s">
        <v>14290</v>
      </c>
      <c r="C8540" s="24">
        <v>13.6</v>
      </c>
    </row>
    <row r="8541" spans="1:3" ht="16.5" customHeight="1" x14ac:dyDescent="0.3">
      <c r="A8541" s="26" t="s">
        <v>5252</v>
      </c>
      <c r="B8541" s="24" t="s">
        <v>14291</v>
      </c>
      <c r="C8541" s="24">
        <v>0.98</v>
      </c>
    </row>
    <row r="8542" spans="1:3" ht="16.5" customHeight="1" x14ac:dyDescent="0.3">
      <c r="A8542" s="26" t="s">
        <v>8587</v>
      </c>
      <c r="B8542" s="24" t="s">
        <v>5253</v>
      </c>
      <c r="C8542" s="24">
        <v>64.73</v>
      </c>
    </row>
    <row r="8543" spans="1:3" ht="16.5" customHeight="1" x14ac:dyDescent="0.3">
      <c r="A8543" s="26" t="s">
        <v>8587</v>
      </c>
      <c r="B8543" s="24" t="s">
        <v>5253</v>
      </c>
      <c r="C8543" s="24">
        <v>64.73</v>
      </c>
    </row>
    <row r="8544" spans="1:3" ht="16.5" customHeight="1" x14ac:dyDescent="0.3">
      <c r="A8544" s="26" t="s">
        <v>8587</v>
      </c>
      <c r="B8544" s="24" t="s">
        <v>5253</v>
      </c>
      <c r="C8544" s="24">
        <v>64.73</v>
      </c>
    </row>
    <row r="8545" spans="1:3" ht="16.5" customHeight="1" x14ac:dyDescent="0.3">
      <c r="A8545" s="26" t="s">
        <v>8587</v>
      </c>
      <c r="B8545" s="24" t="s">
        <v>5253</v>
      </c>
      <c r="C8545" s="24">
        <v>64.73</v>
      </c>
    </row>
    <row r="8546" spans="1:3" ht="16.5" customHeight="1" x14ac:dyDescent="0.3">
      <c r="A8546" s="26" t="s">
        <v>8588</v>
      </c>
      <c r="B8546" s="24" t="s">
        <v>14292</v>
      </c>
      <c r="C8546" s="24">
        <v>0.33</v>
      </c>
    </row>
    <row r="8547" spans="1:3" ht="16.5" customHeight="1" x14ac:dyDescent="0.3">
      <c r="A8547" s="26" t="s">
        <v>8588</v>
      </c>
      <c r="B8547" s="24" t="s">
        <v>14292</v>
      </c>
      <c r="C8547" s="24">
        <v>0.33</v>
      </c>
    </row>
    <row r="8548" spans="1:3" ht="16.5" customHeight="1" x14ac:dyDescent="0.3">
      <c r="A8548" s="26" t="s">
        <v>8589</v>
      </c>
      <c r="B8548" s="24" t="s">
        <v>14293</v>
      </c>
      <c r="C8548" s="24">
        <v>68.959999999999994</v>
      </c>
    </row>
    <row r="8549" spans="1:3" ht="16.5" customHeight="1" x14ac:dyDescent="0.3">
      <c r="A8549" s="26" t="s">
        <v>8589</v>
      </c>
      <c r="B8549" s="24" t="s">
        <v>14293</v>
      </c>
      <c r="C8549" s="24">
        <v>68.959999999999994</v>
      </c>
    </row>
    <row r="8550" spans="1:3" ht="16.5" customHeight="1" x14ac:dyDescent="0.3">
      <c r="A8550" s="26" t="s">
        <v>5254</v>
      </c>
      <c r="B8550" s="24" t="s">
        <v>14294</v>
      </c>
      <c r="C8550" s="24">
        <v>0.9</v>
      </c>
    </row>
    <row r="8551" spans="1:3" ht="16.5" customHeight="1" x14ac:dyDescent="0.3">
      <c r="A8551" s="26" t="s">
        <v>8590</v>
      </c>
      <c r="B8551" s="24" t="s">
        <v>14295</v>
      </c>
      <c r="C8551" s="24">
        <v>37.340000000000003</v>
      </c>
    </row>
    <row r="8552" spans="1:3" ht="16.5" customHeight="1" x14ac:dyDescent="0.3">
      <c r="A8552" s="26" t="s">
        <v>8590</v>
      </c>
      <c r="B8552" s="24" t="s">
        <v>14295</v>
      </c>
      <c r="C8552" s="24">
        <v>37.340000000000003</v>
      </c>
    </row>
    <row r="8553" spans="1:3" ht="16.5" customHeight="1" x14ac:dyDescent="0.3">
      <c r="A8553" s="26" t="s">
        <v>5255</v>
      </c>
      <c r="B8553" s="24" t="s">
        <v>14296</v>
      </c>
      <c r="C8553" s="24">
        <v>7.36</v>
      </c>
    </row>
    <row r="8554" spans="1:3" ht="16.5" customHeight="1" x14ac:dyDescent="0.3">
      <c r="A8554" s="26" t="s">
        <v>8591</v>
      </c>
      <c r="B8554" s="24" t="s">
        <v>14297</v>
      </c>
      <c r="C8554" s="24">
        <v>128</v>
      </c>
    </row>
    <row r="8555" spans="1:3" ht="16.5" customHeight="1" x14ac:dyDescent="0.3">
      <c r="A8555" s="26" t="s">
        <v>5256</v>
      </c>
      <c r="B8555" s="24" t="s">
        <v>5257</v>
      </c>
      <c r="C8555" s="24">
        <v>678</v>
      </c>
    </row>
    <row r="8556" spans="1:3" ht="16.5" customHeight="1" x14ac:dyDescent="0.3">
      <c r="A8556" s="26" t="s">
        <v>8592</v>
      </c>
      <c r="B8556" s="24" t="s">
        <v>14298</v>
      </c>
      <c r="C8556" s="24">
        <v>211</v>
      </c>
    </row>
    <row r="8557" spans="1:3" ht="16.5" customHeight="1" x14ac:dyDescent="0.3">
      <c r="A8557" s="26" t="s">
        <v>5258</v>
      </c>
      <c r="B8557" s="24" t="s">
        <v>5259</v>
      </c>
      <c r="C8557" s="24">
        <v>402</v>
      </c>
    </row>
    <row r="8558" spans="1:3" ht="16.5" customHeight="1" x14ac:dyDescent="0.3">
      <c r="A8558" s="26" t="s">
        <v>5260</v>
      </c>
      <c r="B8558" s="24" t="s">
        <v>5261</v>
      </c>
      <c r="C8558" s="25">
        <v>4035</v>
      </c>
    </row>
    <row r="8559" spans="1:3" ht="16.5" customHeight="1" x14ac:dyDescent="0.3">
      <c r="A8559" s="26" t="s">
        <v>8593</v>
      </c>
      <c r="B8559" s="24" t="s">
        <v>5262</v>
      </c>
      <c r="C8559" s="24">
        <v>230</v>
      </c>
    </row>
    <row r="8560" spans="1:3" ht="16.5" customHeight="1" x14ac:dyDescent="0.3">
      <c r="A8560" s="26" t="s">
        <v>5263</v>
      </c>
      <c r="B8560" s="24" t="s">
        <v>5264</v>
      </c>
      <c r="C8560" s="25">
        <v>10064</v>
      </c>
    </row>
    <row r="8561" spans="1:3" ht="16.5" customHeight="1" x14ac:dyDescent="0.3">
      <c r="A8561" s="26" t="s">
        <v>5265</v>
      </c>
      <c r="B8561" s="24" t="s">
        <v>14299</v>
      </c>
      <c r="C8561" s="24">
        <v>13.05</v>
      </c>
    </row>
    <row r="8562" spans="1:3" ht="16.5" customHeight="1" x14ac:dyDescent="0.3">
      <c r="A8562" s="26" t="s">
        <v>5265</v>
      </c>
      <c r="B8562" s="24" t="s">
        <v>14299</v>
      </c>
      <c r="C8562" s="24">
        <v>13.05</v>
      </c>
    </row>
    <row r="8563" spans="1:3" ht="16.5" customHeight="1" x14ac:dyDescent="0.3">
      <c r="A8563" s="26" t="s">
        <v>5265</v>
      </c>
      <c r="B8563" s="24" t="s">
        <v>14299</v>
      </c>
      <c r="C8563" s="24">
        <v>13.05</v>
      </c>
    </row>
    <row r="8564" spans="1:3" ht="16.5" customHeight="1" x14ac:dyDescent="0.3">
      <c r="A8564" s="26" t="s">
        <v>5266</v>
      </c>
      <c r="B8564" s="24" t="s">
        <v>14300</v>
      </c>
      <c r="C8564" s="24">
        <v>0.24</v>
      </c>
    </row>
    <row r="8565" spans="1:3" ht="16.5" customHeight="1" x14ac:dyDescent="0.3">
      <c r="A8565" s="26" t="s">
        <v>5267</v>
      </c>
      <c r="B8565" s="24" t="s">
        <v>14301</v>
      </c>
      <c r="C8565" s="24">
        <v>0.34</v>
      </c>
    </row>
    <row r="8566" spans="1:3" ht="16.5" customHeight="1" x14ac:dyDescent="0.3">
      <c r="A8566" s="26" t="s">
        <v>5268</v>
      </c>
      <c r="B8566" s="24" t="s">
        <v>14302</v>
      </c>
      <c r="C8566" s="24">
        <v>0.89</v>
      </c>
    </row>
    <row r="8567" spans="1:3" ht="16.5" customHeight="1" x14ac:dyDescent="0.3">
      <c r="A8567" s="26" t="s">
        <v>5268</v>
      </c>
      <c r="B8567" s="24" t="s">
        <v>14302</v>
      </c>
      <c r="C8567" s="24">
        <v>0.89</v>
      </c>
    </row>
    <row r="8568" spans="1:3" ht="16.5" customHeight="1" x14ac:dyDescent="0.3">
      <c r="A8568" s="26" t="s">
        <v>5268</v>
      </c>
      <c r="B8568" s="24" t="s">
        <v>14302</v>
      </c>
      <c r="C8568" s="24">
        <v>0.89</v>
      </c>
    </row>
    <row r="8569" spans="1:3" ht="16.5" customHeight="1" x14ac:dyDescent="0.3">
      <c r="A8569" s="26" t="s">
        <v>8594</v>
      </c>
      <c r="B8569" s="24" t="s">
        <v>14303</v>
      </c>
      <c r="C8569" s="24">
        <v>0.24</v>
      </c>
    </row>
    <row r="8570" spans="1:3" ht="16.5" customHeight="1" x14ac:dyDescent="0.3">
      <c r="A8570" s="26" t="s">
        <v>5269</v>
      </c>
      <c r="B8570" s="24" t="s">
        <v>14304</v>
      </c>
      <c r="C8570" s="24">
        <v>0.52</v>
      </c>
    </row>
    <row r="8571" spans="1:3" ht="16.5" customHeight="1" x14ac:dyDescent="0.3">
      <c r="A8571" s="26" t="s">
        <v>5269</v>
      </c>
      <c r="B8571" s="24" t="s">
        <v>14304</v>
      </c>
      <c r="C8571" s="24">
        <v>0.52</v>
      </c>
    </row>
    <row r="8572" spans="1:3" ht="16.5" customHeight="1" x14ac:dyDescent="0.3">
      <c r="A8572" s="26" t="s">
        <v>8595</v>
      </c>
      <c r="B8572" s="24" t="s">
        <v>14305</v>
      </c>
      <c r="C8572" s="24">
        <v>0.31</v>
      </c>
    </row>
    <row r="8573" spans="1:3" ht="16.5" customHeight="1" x14ac:dyDescent="0.3">
      <c r="A8573" s="26" t="s">
        <v>8596</v>
      </c>
      <c r="B8573" s="24" t="s">
        <v>14306</v>
      </c>
      <c r="C8573" s="24">
        <v>0.83</v>
      </c>
    </row>
    <row r="8574" spans="1:3" ht="16.5" customHeight="1" x14ac:dyDescent="0.3">
      <c r="A8574" s="26" t="s">
        <v>8596</v>
      </c>
      <c r="B8574" s="24" t="s">
        <v>14306</v>
      </c>
      <c r="C8574" s="24">
        <v>0.83</v>
      </c>
    </row>
    <row r="8575" spans="1:3" ht="16.5" customHeight="1" x14ac:dyDescent="0.3">
      <c r="A8575" s="26" t="s">
        <v>8597</v>
      </c>
      <c r="B8575" s="24" t="s">
        <v>5270</v>
      </c>
      <c r="C8575" s="24">
        <v>0.53</v>
      </c>
    </row>
    <row r="8576" spans="1:3" ht="16.5" customHeight="1" x14ac:dyDescent="0.3">
      <c r="A8576" s="26" t="s">
        <v>8597</v>
      </c>
      <c r="B8576" s="24" t="s">
        <v>5270</v>
      </c>
      <c r="C8576" s="24">
        <v>0.53</v>
      </c>
    </row>
    <row r="8577" spans="1:3" ht="16.5" customHeight="1" x14ac:dyDescent="0.3">
      <c r="A8577" s="26" t="s">
        <v>8597</v>
      </c>
      <c r="B8577" s="24" t="s">
        <v>5270</v>
      </c>
      <c r="C8577" s="24">
        <v>0.53</v>
      </c>
    </row>
    <row r="8578" spans="1:3" ht="16.5" customHeight="1" x14ac:dyDescent="0.3">
      <c r="A8578" s="26" t="s">
        <v>8598</v>
      </c>
      <c r="B8578" s="24" t="s">
        <v>14307</v>
      </c>
      <c r="C8578" s="24">
        <v>0.85</v>
      </c>
    </row>
    <row r="8579" spans="1:3" ht="16.5" customHeight="1" x14ac:dyDescent="0.3">
      <c r="A8579" s="26" t="s">
        <v>5271</v>
      </c>
      <c r="B8579" s="24" t="s">
        <v>14308</v>
      </c>
      <c r="C8579" s="24">
        <v>0.91</v>
      </c>
    </row>
    <row r="8580" spans="1:3" ht="16.5" customHeight="1" x14ac:dyDescent="0.3">
      <c r="A8580" s="26" t="s">
        <v>8599</v>
      </c>
      <c r="B8580" s="24" t="s">
        <v>14309</v>
      </c>
      <c r="C8580" s="24">
        <v>0.24</v>
      </c>
    </row>
    <row r="8581" spans="1:3" ht="16.5" customHeight="1" x14ac:dyDescent="0.3">
      <c r="A8581" s="26" t="s">
        <v>5272</v>
      </c>
      <c r="B8581" s="24" t="s">
        <v>14310</v>
      </c>
      <c r="C8581" s="24">
        <v>1.01</v>
      </c>
    </row>
    <row r="8582" spans="1:3" ht="16.5" customHeight="1" x14ac:dyDescent="0.3">
      <c r="A8582" s="26" t="s">
        <v>8600</v>
      </c>
      <c r="B8582" s="24" t="s">
        <v>14311</v>
      </c>
      <c r="C8582" s="24">
        <v>0.57999999999999996</v>
      </c>
    </row>
    <row r="8583" spans="1:3" ht="16.5" customHeight="1" x14ac:dyDescent="0.3">
      <c r="A8583" s="26" t="s">
        <v>8600</v>
      </c>
      <c r="B8583" s="24" t="s">
        <v>14311</v>
      </c>
      <c r="C8583" s="24">
        <v>0.57999999999999996</v>
      </c>
    </row>
    <row r="8584" spans="1:3" ht="16.5" customHeight="1" x14ac:dyDescent="0.3">
      <c r="A8584" s="26" t="s">
        <v>8601</v>
      </c>
      <c r="B8584" s="24" t="s">
        <v>5273</v>
      </c>
      <c r="C8584" s="24">
        <v>0.56000000000000005</v>
      </c>
    </row>
    <row r="8585" spans="1:3" ht="16.5" customHeight="1" x14ac:dyDescent="0.3">
      <c r="A8585" s="26" t="s">
        <v>5274</v>
      </c>
      <c r="B8585" s="24" t="s">
        <v>14312</v>
      </c>
      <c r="C8585" s="24">
        <v>1.1100000000000001</v>
      </c>
    </row>
    <row r="8586" spans="1:3" ht="16.5" customHeight="1" x14ac:dyDescent="0.3">
      <c r="A8586" s="26" t="s">
        <v>5274</v>
      </c>
      <c r="B8586" s="24" t="s">
        <v>14312</v>
      </c>
      <c r="C8586" s="24">
        <v>1.1100000000000001</v>
      </c>
    </row>
    <row r="8587" spans="1:3" ht="16.5" customHeight="1" x14ac:dyDescent="0.3">
      <c r="A8587" s="26" t="s">
        <v>5275</v>
      </c>
      <c r="B8587" s="24" t="s">
        <v>5276</v>
      </c>
      <c r="C8587" s="24">
        <v>0.55000000000000004</v>
      </c>
    </row>
    <row r="8588" spans="1:3" ht="16.5" customHeight="1" x14ac:dyDescent="0.3">
      <c r="A8588" s="26" t="s">
        <v>5275</v>
      </c>
      <c r="B8588" s="24" t="s">
        <v>5276</v>
      </c>
      <c r="C8588" s="24">
        <v>0.55000000000000004</v>
      </c>
    </row>
    <row r="8589" spans="1:3" ht="16.5" customHeight="1" x14ac:dyDescent="0.3">
      <c r="A8589" s="26" t="s">
        <v>5277</v>
      </c>
      <c r="B8589" s="24" t="s">
        <v>5278</v>
      </c>
      <c r="C8589" s="24">
        <v>0.59</v>
      </c>
    </row>
    <row r="8590" spans="1:3" ht="16.5" customHeight="1" x14ac:dyDescent="0.3">
      <c r="A8590" s="26" t="s">
        <v>5277</v>
      </c>
      <c r="B8590" s="24" t="s">
        <v>5278</v>
      </c>
      <c r="C8590" s="24">
        <v>0.59</v>
      </c>
    </row>
    <row r="8591" spans="1:3" ht="16.5" customHeight="1" x14ac:dyDescent="0.3">
      <c r="A8591" s="26" t="s">
        <v>5279</v>
      </c>
      <c r="B8591" s="24" t="s">
        <v>5280</v>
      </c>
      <c r="C8591" s="24">
        <v>0.15</v>
      </c>
    </row>
    <row r="8592" spans="1:3" ht="16.5" customHeight="1" x14ac:dyDescent="0.3">
      <c r="A8592" s="26" t="s">
        <v>5279</v>
      </c>
      <c r="B8592" s="24" t="s">
        <v>5280</v>
      </c>
      <c r="C8592" s="24">
        <v>0.15</v>
      </c>
    </row>
    <row r="8593" spans="1:3" ht="16.5" customHeight="1" x14ac:dyDescent="0.3">
      <c r="A8593" s="26" t="s">
        <v>5279</v>
      </c>
      <c r="B8593" s="24" t="s">
        <v>5280</v>
      </c>
      <c r="C8593" s="24">
        <v>0.15</v>
      </c>
    </row>
    <row r="8594" spans="1:3" ht="16.5" customHeight="1" x14ac:dyDescent="0.3">
      <c r="A8594" s="26" t="s">
        <v>5281</v>
      </c>
      <c r="B8594" s="24" t="s">
        <v>5282</v>
      </c>
      <c r="C8594" s="24">
        <v>1.4</v>
      </c>
    </row>
    <row r="8595" spans="1:3" ht="16.5" customHeight="1" x14ac:dyDescent="0.3">
      <c r="A8595" s="26" t="s">
        <v>5283</v>
      </c>
      <c r="B8595" s="24" t="s">
        <v>5284</v>
      </c>
      <c r="C8595" s="24">
        <v>1.19</v>
      </c>
    </row>
    <row r="8596" spans="1:3" ht="16.5" customHeight="1" x14ac:dyDescent="0.3">
      <c r="A8596" s="26" t="s">
        <v>5283</v>
      </c>
      <c r="B8596" s="24" t="s">
        <v>5284</v>
      </c>
      <c r="C8596" s="24">
        <v>1.19</v>
      </c>
    </row>
    <row r="8597" spans="1:3" ht="16.5" customHeight="1" x14ac:dyDescent="0.3">
      <c r="A8597" s="26" t="s">
        <v>8602</v>
      </c>
      <c r="B8597" s="24" t="s">
        <v>14313</v>
      </c>
      <c r="C8597" s="24">
        <v>2.93</v>
      </c>
    </row>
    <row r="8598" spans="1:3" ht="16.5" customHeight="1" x14ac:dyDescent="0.3">
      <c r="A8598" s="26" t="s">
        <v>5285</v>
      </c>
      <c r="B8598" s="24" t="s">
        <v>14314</v>
      </c>
      <c r="C8598" s="24">
        <v>0.28000000000000003</v>
      </c>
    </row>
    <row r="8599" spans="1:3" ht="16.5" customHeight="1" x14ac:dyDescent="0.3">
      <c r="A8599" s="26" t="s">
        <v>8603</v>
      </c>
      <c r="B8599" s="24" t="s">
        <v>14315</v>
      </c>
      <c r="C8599" s="24">
        <v>2.31</v>
      </c>
    </row>
    <row r="8600" spans="1:3" ht="16.5" customHeight="1" x14ac:dyDescent="0.3">
      <c r="A8600" s="26" t="s">
        <v>5286</v>
      </c>
      <c r="B8600" s="24" t="s">
        <v>14316</v>
      </c>
      <c r="C8600" s="24">
        <v>0.28999999999999998</v>
      </c>
    </row>
    <row r="8601" spans="1:3" ht="16.5" customHeight="1" x14ac:dyDescent="0.3">
      <c r="A8601" s="26" t="s">
        <v>8604</v>
      </c>
      <c r="B8601" s="24" t="s">
        <v>14317</v>
      </c>
      <c r="C8601" s="24">
        <v>2.81</v>
      </c>
    </row>
    <row r="8602" spans="1:3" ht="16.5" customHeight="1" x14ac:dyDescent="0.3">
      <c r="A8602" s="26" t="s">
        <v>8604</v>
      </c>
      <c r="B8602" s="24" t="s">
        <v>14317</v>
      </c>
      <c r="C8602" s="24">
        <v>2.81</v>
      </c>
    </row>
    <row r="8603" spans="1:3" ht="16.5" customHeight="1" x14ac:dyDescent="0.3">
      <c r="A8603" s="26" t="s">
        <v>5287</v>
      </c>
      <c r="B8603" s="24" t="s">
        <v>14318</v>
      </c>
      <c r="C8603" s="24">
        <v>1.51</v>
      </c>
    </row>
    <row r="8604" spans="1:3" ht="16.5" customHeight="1" x14ac:dyDescent="0.3">
      <c r="A8604" s="26" t="s">
        <v>8605</v>
      </c>
      <c r="B8604" s="24" t="s">
        <v>14319</v>
      </c>
      <c r="C8604" s="24">
        <v>6.93</v>
      </c>
    </row>
    <row r="8605" spans="1:3" ht="16.5" customHeight="1" x14ac:dyDescent="0.3">
      <c r="A8605" s="26" t="s">
        <v>8605</v>
      </c>
      <c r="B8605" s="24" t="s">
        <v>14319</v>
      </c>
      <c r="C8605" s="24">
        <v>6.93</v>
      </c>
    </row>
    <row r="8606" spans="1:3" ht="16.5" customHeight="1" x14ac:dyDescent="0.3">
      <c r="A8606" s="26" t="s">
        <v>8605</v>
      </c>
      <c r="B8606" s="24" t="s">
        <v>14319</v>
      </c>
      <c r="C8606" s="24">
        <v>6.93</v>
      </c>
    </row>
    <row r="8607" spans="1:3" ht="16.5" customHeight="1" x14ac:dyDescent="0.3">
      <c r="A8607" s="26" t="s">
        <v>8606</v>
      </c>
      <c r="B8607" s="24" t="s">
        <v>14320</v>
      </c>
      <c r="C8607" s="24">
        <v>14.77</v>
      </c>
    </row>
    <row r="8608" spans="1:3" ht="16.5" customHeight="1" x14ac:dyDescent="0.3">
      <c r="A8608" s="26" t="s">
        <v>8607</v>
      </c>
      <c r="B8608" s="24" t="s">
        <v>14321</v>
      </c>
      <c r="C8608" s="24">
        <v>144</v>
      </c>
    </row>
    <row r="8609" spans="1:3" ht="16.5" customHeight="1" x14ac:dyDescent="0.3">
      <c r="A8609" s="26" t="s">
        <v>5288</v>
      </c>
      <c r="B8609" s="24" t="s">
        <v>14322</v>
      </c>
      <c r="C8609" s="24">
        <v>1</v>
      </c>
    </row>
    <row r="8610" spans="1:3" ht="16.5" customHeight="1" x14ac:dyDescent="0.3">
      <c r="A8610" s="26" t="s">
        <v>5288</v>
      </c>
      <c r="B8610" s="24" t="s">
        <v>14322</v>
      </c>
      <c r="C8610" s="24">
        <v>1</v>
      </c>
    </row>
    <row r="8611" spans="1:3" ht="16.5" customHeight="1" x14ac:dyDescent="0.3">
      <c r="A8611" s="26" t="s">
        <v>5289</v>
      </c>
      <c r="B8611" s="24" t="s">
        <v>14323</v>
      </c>
      <c r="C8611" s="24">
        <v>0.35</v>
      </c>
    </row>
    <row r="8612" spans="1:3" ht="16.5" customHeight="1" x14ac:dyDescent="0.3">
      <c r="A8612" s="26" t="s">
        <v>5289</v>
      </c>
      <c r="B8612" s="24" t="s">
        <v>14323</v>
      </c>
      <c r="C8612" s="24">
        <v>0.35</v>
      </c>
    </row>
    <row r="8613" spans="1:3" ht="16.5" customHeight="1" x14ac:dyDescent="0.3">
      <c r="A8613" s="26" t="s">
        <v>8608</v>
      </c>
      <c r="B8613" s="24" t="s">
        <v>14324</v>
      </c>
      <c r="C8613" s="24">
        <v>1.04</v>
      </c>
    </row>
    <row r="8614" spans="1:3" ht="16.5" customHeight="1" x14ac:dyDescent="0.3">
      <c r="A8614" s="26" t="s">
        <v>5290</v>
      </c>
      <c r="B8614" s="24" t="s">
        <v>14325</v>
      </c>
      <c r="C8614" s="24">
        <v>0.57999999999999996</v>
      </c>
    </row>
    <row r="8615" spans="1:3" ht="16.5" customHeight="1" x14ac:dyDescent="0.3">
      <c r="A8615" s="26" t="s">
        <v>5291</v>
      </c>
      <c r="B8615" s="24" t="s">
        <v>14326</v>
      </c>
      <c r="C8615" s="24">
        <v>4.13</v>
      </c>
    </row>
    <row r="8616" spans="1:3" ht="16.5" customHeight="1" x14ac:dyDescent="0.3">
      <c r="A8616" s="26" t="s">
        <v>5291</v>
      </c>
      <c r="B8616" s="24" t="s">
        <v>14326</v>
      </c>
      <c r="C8616" s="24">
        <v>4.13</v>
      </c>
    </row>
    <row r="8617" spans="1:3" ht="16.5" customHeight="1" x14ac:dyDescent="0.3">
      <c r="A8617" s="26" t="s">
        <v>5291</v>
      </c>
      <c r="B8617" s="24" t="s">
        <v>14326</v>
      </c>
      <c r="C8617" s="24">
        <v>4.13</v>
      </c>
    </row>
    <row r="8618" spans="1:3" ht="16.5" customHeight="1" x14ac:dyDescent="0.3">
      <c r="A8618" s="26" t="s">
        <v>5292</v>
      </c>
      <c r="B8618" s="24" t="s">
        <v>14327</v>
      </c>
      <c r="C8618" s="24">
        <v>4.3600000000000003</v>
      </c>
    </row>
    <row r="8619" spans="1:3" ht="16.5" customHeight="1" x14ac:dyDescent="0.3">
      <c r="A8619" s="26" t="s">
        <v>5292</v>
      </c>
      <c r="B8619" s="24" t="s">
        <v>14327</v>
      </c>
      <c r="C8619" s="24">
        <v>4.3600000000000003</v>
      </c>
    </row>
    <row r="8620" spans="1:3" ht="16.5" customHeight="1" x14ac:dyDescent="0.3">
      <c r="A8620" s="26" t="s">
        <v>5293</v>
      </c>
      <c r="B8620" s="24" t="s">
        <v>5294</v>
      </c>
      <c r="C8620" s="24">
        <v>1.59</v>
      </c>
    </row>
    <row r="8621" spans="1:3" ht="16.5" customHeight="1" x14ac:dyDescent="0.3">
      <c r="A8621" s="26" t="s">
        <v>5293</v>
      </c>
      <c r="B8621" s="24" t="s">
        <v>5294</v>
      </c>
      <c r="C8621" s="24">
        <v>1.59</v>
      </c>
    </row>
    <row r="8622" spans="1:3" ht="16.5" customHeight="1" x14ac:dyDescent="0.3">
      <c r="A8622" s="26" t="s">
        <v>8609</v>
      </c>
      <c r="B8622" s="24" t="s">
        <v>14328</v>
      </c>
      <c r="C8622" s="24">
        <v>105</v>
      </c>
    </row>
    <row r="8623" spans="1:3" ht="16.5" customHeight="1" x14ac:dyDescent="0.3">
      <c r="A8623" s="26" t="s">
        <v>5295</v>
      </c>
      <c r="B8623" s="24" t="s">
        <v>14329</v>
      </c>
      <c r="C8623" s="24">
        <v>6.26</v>
      </c>
    </row>
    <row r="8624" spans="1:3" ht="16.5" customHeight="1" x14ac:dyDescent="0.3">
      <c r="A8624" s="26" t="s">
        <v>5295</v>
      </c>
      <c r="B8624" s="24" t="s">
        <v>14329</v>
      </c>
      <c r="C8624" s="24">
        <v>6.26</v>
      </c>
    </row>
    <row r="8625" spans="1:3" ht="16.5" customHeight="1" x14ac:dyDescent="0.3">
      <c r="A8625" s="26" t="s">
        <v>5296</v>
      </c>
      <c r="B8625" s="24" t="s">
        <v>14330</v>
      </c>
      <c r="C8625" s="24">
        <v>4.21</v>
      </c>
    </row>
    <row r="8626" spans="1:3" ht="16.5" customHeight="1" x14ac:dyDescent="0.3">
      <c r="A8626" s="26" t="s">
        <v>5297</v>
      </c>
      <c r="B8626" s="24" t="s">
        <v>14331</v>
      </c>
      <c r="C8626" s="24">
        <v>0.2</v>
      </c>
    </row>
    <row r="8627" spans="1:3" ht="16.5" customHeight="1" x14ac:dyDescent="0.3">
      <c r="A8627" s="26" t="s">
        <v>5298</v>
      </c>
      <c r="B8627" s="24" t="s">
        <v>14332</v>
      </c>
      <c r="C8627" s="24">
        <v>17.600000000000001</v>
      </c>
    </row>
    <row r="8628" spans="1:3" ht="16.5" customHeight="1" x14ac:dyDescent="0.3">
      <c r="A8628" s="26" t="s">
        <v>5299</v>
      </c>
      <c r="B8628" s="24" t="s">
        <v>5300</v>
      </c>
      <c r="C8628" s="24">
        <v>27.92</v>
      </c>
    </row>
    <row r="8629" spans="1:3" ht="16.5" customHeight="1" x14ac:dyDescent="0.3">
      <c r="A8629" s="26" t="s">
        <v>8610</v>
      </c>
      <c r="B8629" s="24" t="s">
        <v>14333</v>
      </c>
      <c r="C8629" s="24">
        <v>63.45</v>
      </c>
    </row>
    <row r="8630" spans="1:3" ht="16.5" customHeight="1" x14ac:dyDescent="0.3">
      <c r="A8630" s="26" t="s">
        <v>5301</v>
      </c>
      <c r="B8630" s="24" t="s">
        <v>5302</v>
      </c>
      <c r="C8630" s="24">
        <v>9.43</v>
      </c>
    </row>
    <row r="8631" spans="1:3" ht="16.5" customHeight="1" x14ac:dyDescent="0.3">
      <c r="A8631" s="26" t="s">
        <v>5303</v>
      </c>
      <c r="B8631" s="24" t="s">
        <v>5304</v>
      </c>
      <c r="C8631" s="24">
        <v>416</v>
      </c>
    </row>
    <row r="8632" spans="1:3" ht="16.5" customHeight="1" x14ac:dyDescent="0.3">
      <c r="A8632" s="26" t="s">
        <v>8611</v>
      </c>
      <c r="B8632" s="24" t="s">
        <v>14334</v>
      </c>
      <c r="C8632" s="24">
        <v>7.32</v>
      </c>
    </row>
    <row r="8633" spans="1:3" ht="16.5" customHeight="1" x14ac:dyDescent="0.3">
      <c r="A8633" s="26" t="s">
        <v>5305</v>
      </c>
      <c r="B8633" s="24" t="s">
        <v>14335</v>
      </c>
      <c r="C8633" s="24">
        <v>357</v>
      </c>
    </row>
    <row r="8634" spans="1:3" ht="16.5" customHeight="1" x14ac:dyDescent="0.3">
      <c r="A8634" s="26" t="s">
        <v>8612</v>
      </c>
      <c r="B8634" s="24" t="s">
        <v>14336</v>
      </c>
      <c r="C8634" s="24">
        <v>35.659999999999997</v>
      </c>
    </row>
    <row r="8635" spans="1:3" ht="16.5" customHeight="1" x14ac:dyDescent="0.3">
      <c r="A8635" s="26" t="s">
        <v>5306</v>
      </c>
      <c r="B8635" s="24" t="s">
        <v>5307</v>
      </c>
      <c r="C8635" s="24">
        <v>57.37</v>
      </c>
    </row>
    <row r="8636" spans="1:3" ht="16.5" customHeight="1" x14ac:dyDescent="0.3">
      <c r="A8636" s="26" t="s">
        <v>5308</v>
      </c>
      <c r="B8636" s="24" t="s">
        <v>4091</v>
      </c>
      <c r="C8636" s="24">
        <v>70.23</v>
      </c>
    </row>
    <row r="8637" spans="1:3" ht="16.5" customHeight="1" x14ac:dyDescent="0.3">
      <c r="A8637" s="26" t="s">
        <v>5309</v>
      </c>
      <c r="B8637" s="24" t="s">
        <v>5310</v>
      </c>
      <c r="C8637" s="24">
        <v>337</v>
      </c>
    </row>
    <row r="8638" spans="1:3" ht="16.5" customHeight="1" x14ac:dyDescent="0.3">
      <c r="A8638" s="26" t="s">
        <v>5311</v>
      </c>
      <c r="B8638" s="24" t="s">
        <v>5312</v>
      </c>
      <c r="C8638" s="24">
        <v>150</v>
      </c>
    </row>
    <row r="8639" spans="1:3" ht="16.5" customHeight="1" x14ac:dyDescent="0.3">
      <c r="A8639" s="26" t="s">
        <v>8613</v>
      </c>
      <c r="B8639" s="24" t="s">
        <v>5313</v>
      </c>
      <c r="C8639" s="24">
        <v>149</v>
      </c>
    </row>
    <row r="8640" spans="1:3" ht="16.5" customHeight="1" x14ac:dyDescent="0.3">
      <c r="A8640" s="26" t="s">
        <v>5314</v>
      </c>
      <c r="B8640" s="24" t="s">
        <v>5315</v>
      </c>
      <c r="C8640" s="25">
        <v>1741</v>
      </c>
    </row>
    <row r="8641" spans="1:3" ht="16.5" customHeight="1" x14ac:dyDescent="0.3">
      <c r="A8641" s="26" t="s">
        <v>5316</v>
      </c>
      <c r="B8641" s="24" t="s">
        <v>5317</v>
      </c>
      <c r="C8641" s="24">
        <v>3.19</v>
      </c>
    </row>
    <row r="8642" spans="1:3" ht="16.5" customHeight="1" x14ac:dyDescent="0.3">
      <c r="A8642" s="26" t="s">
        <v>5316</v>
      </c>
      <c r="B8642" s="24" t="s">
        <v>5317</v>
      </c>
      <c r="C8642" s="24">
        <v>3.19</v>
      </c>
    </row>
    <row r="8643" spans="1:3" ht="16.5" customHeight="1" x14ac:dyDescent="0.3">
      <c r="A8643" s="26" t="s">
        <v>5318</v>
      </c>
      <c r="B8643" s="24" t="s">
        <v>5319</v>
      </c>
      <c r="C8643" s="24">
        <v>4.3899999999999997</v>
      </c>
    </row>
    <row r="8644" spans="1:3" ht="16.5" customHeight="1" x14ac:dyDescent="0.3">
      <c r="A8644" s="26" t="s">
        <v>5318</v>
      </c>
      <c r="B8644" s="24" t="s">
        <v>5319</v>
      </c>
      <c r="C8644" s="24">
        <v>4.3899999999999997</v>
      </c>
    </row>
    <row r="8645" spans="1:3" ht="16.5" customHeight="1" x14ac:dyDescent="0.3">
      <c r="A8645" s="26" t="s">
        <v>5320</v>
      </c>
      <c r="B8645" s="24" t="s">
        <v>14337</v>
      </c>
      <c r="C8645" s="24">
        <v>1.64</v>
      </c>
    </row>
    <row r="8646" spans="1:3" ht="16.5" customHeight="1" x14ac:dyDescent="0.3">
      <c r="A8646" s="26" t="s">
        <v>5321</v>
      </c>
      <c r="B8646" s="24" t="s">
        <v>2853</v>
      </c>
      <c r="C8646" s="24">
        <v>3.19</v>
      </c>
    </row>
    <row r="8647" spans="1:3" ht="16.5" customHeight="1" x14ac:dyDescent="0.3">
      <c r="A8647" s="26" t="s">
        <v>5321</v>
      </c>
      <c r="B8647" s="24" t="s">
        <v>2853</v>
      </c>
      <c r="C8647" s="24">
        <v>3.19</v>
      </c>
    </row>
    <row r="8648" spans="1:3" ht="16.5" customHeight="1" x14ac:dyDescent="0.3">
      <c r="A8648" s="26" t="s">
        <v>8614</v>
      </c>
      <c r="B8648" s="24" t="s">
        <v>5322</v>
      </c>
      <c r="C8648" s="25">
        <v>1746</v>
      </c>
    </row>
    <row r="8649" spans="1:3" ht="16.5" customHeight="1" x14ac:dyDescent="0.3">
      <c r="A8649" s="26" t="s">
        <v>8614</v>
      </c>
      <c r="B8649" s="24" t="s">
        <v>5322</v>
      </c>
      <c r="C8649" s="25">
        <v>1746</v>
      </c>
    </row>
    <row r="8650" spans="1:3" ht="16.5" customHeight="1" x14ac:dyDescent="0.3">
      <c r="A8650" s="26" t="s">
        <v>5323</v>
      </c>
      <c r="B8650" s="24" t="s">
        <v>1396</v>
      </c>
      <c r="C8650" s="25">
        <v>1283</v>
      </c>
    </row>
    <row r="8651" spans="1:3" ht="16.5" customHeight="1" x14ac:dyDescent="0.3">
      <c r="A8651" s="26" t="s">
        <v>5324</v>
      </c>
      <c r="B8651" s="24" t="s">
        <v>14338</v>
      </c>
      <c r="C8651" s="24">
        <v>369</v>
      </c>
    </row>
    <row r="8652" spans="1:3" ht="16.5" customHeight="1" x14ac:dyDescent="0.3">
      <c r="A8652" s="26" t="s">
        <v>5324</v>
      </c>
      <c r="B8652" s="24" t="s">
        <v>14338</v>
      </c>
      <c r="C8652" s="24">
        <v>369</v>
      </c>
    </row>
    <row r="8653" spans="1:3" ht="16.5" customHeight="1" x14ac:dyDescent="0.3">
      <c r="A8653" s="26" t="s">
        <v>5325</v>
      </c>
      <c r="B8653" s="24" t="s">
        <v>14339</v>
      </c>
      <c r="C8653" s="24">
        <v>52.61</v>
      </c>
    </row>
    <row r="8654" spans="1:3" ht="16.5" customHeight="1" x14ac:dyDescent="0.3">
      <c r="A8654" s="26" t="s">
        <v>5325</v>
      </c>
      <c r="B8654" s="24" t="s">
        <v>14339</v>
      </c>
      <c r="C8654" s="24">
        <v>52.61</v>
      </c>
    </row>
    <row r="8655" spans="1:3" ht="16.5" customHeight="1" x14ac:dyDescent="0.3">
      <c r="A8655" s="26" t="s">
        <v>5326</v>
      </c>
      <c r="B8655" s="24" t="s">
        <v>5327</v>
      </c>
      <c r="C8655" s="24">
        <v>486</v>
      </c>
    </row>
    <row r="8656" spans="1:3" ht="16.5" customHeight="1" x14ac:dyDescent="0.3">
      <c r="A8656" s="26" t="s">
        <v>5326</v>
      </c>
      <c r="B8656" s="24" t="s">
        <v>5327</v>
      </c>
      <c r="C8656" s="24">
        <v>486</v>
      </c>
    </row>
    <row r="8657" spans="1:3" ht="16.5" customHeight="1" x14ac:dyDescent="0.3">
      <c r="A8657" s="26" t="s">
        <v>8615</v>
      </c>
      <c r="B8657" s="24" t="s">
        <v>12812</v>
      </c>
      <c r="C8657" s="24">
        <v>31.72</v>
      </c>
    </row>
    <row r="8658" spans="1:3" ht="16.5" customHeight="1" x14ac:dyDescent="0.3">
      <c r="A8658" s="26" t="s">
        <v>8615</v>
      </c>
      <c r="B8658" s="24" t="s">
        <v>12812</v>
      </c>
      <c r="C8658" s="24">
        <v>31.72</v>
      </c>
    </row>
    <row r="8659" spans="1:3" ht="16.5" customHeight="1" x14ac:dyDescent="0.3">
      <c r="A8659" s="26" t="s">
        <v>5328</v>
      </c>
      <c r="B8659" s="24" t="s">
        <v>1360</v>
      </c>
      <c r="C8659" s="24">
        <v>276</v>
      </c>
    </row>
    <row r="8660" spans="1:3" ht="16.5" customHeight="1" x14ac:dyDescent="0.3">
      <c r="A8660" s="26" t="s">
        <v>5328</v>
      </c>
      <c r="B8660" s="24" t="s">
        <v>1360</v>
      </c>
      <c r="C8660" s="24">
        <v>276</v>
      </c>
    </row>
    <row r="8661" spans="1:3" ht="16.5" customHeight="1" x14ac:dyDescent="0.3">
      <c r="A8661" s="26" t="s">
        <v>8616</v>
      </c>
      <c r="B8661" s="24" t="s">
        <v>5329</v>
      </c>
      <c r="C8661" s="24">
        <v>48.25</v>
      </c>
    </row>
    <row r="8662" spans="1:3" ht="16.5" customHeight="1" x14ac:dyDescent="0.3">
      <c r="A8662" s="26" t="s">
        <v>8616</v>
      </c>
      <c r="B8662" s="24" t="s">
        <v>5329</v>
      </c>
      <c r="C8662" s="24">
        <v>48.25</v>
      </c>
    </row>
    <row r="8663" spans="1:3" ht="16.5" customHeight="1" x14ac:dyDescent="0.3">
      <c r="A8663" s="26" t="s">
        <v>5330</v>
      </c>
      <c r="B8663" s="24" t="s">
        <v>5331</v>
      </c>
      <c r="C8663" s="24">
        <v>56.22</v>
      </c>
    </row>
    <row r="8664" spans="1:3" ht="16.5" customHeight="1" x14ac:dyDescent="0.3">
      <c r="A8664" s="26" t="s">
        <v>5330</v>
      </c>
      <c r="B8664" s="24" t="s">
        <v>5331</v>
      </c>
      <c r="C8664" s="24">
        <v>56.22</v>
      </c>
    </row>
    <row r="8665" spans="1:3" ht="16.5" customHeight="1" x14ac:dyDescent="0.3">
      <c r="A8665" s="26" t="s">
        <v>8617</v>
      </c>
      <c r="B8665" s="24" t="s">
        <v>14340</v>
      </c>
      <c r="C8665" s="24">
        <v>20.75</v>
      </c>
    </row>
    <row r="8666" spans="1:3" ht="16.5" customHeight="1" x14ac:dyDescent="0.3">
      <c r="A8666" s="26" t="s">
        <v>8617</v>
      </c>
      <c r="B8666" s="24" t="s">
        <v>14340</v>
      </c>
      <c r="C8666" s="24">
        <v>20.75</v>
      </c>
    </row>
    <row r="8667" spans="1:3" ht="16.5" customHeight="1" x14ac:dyDescent="0.3">
      <c r="A8667" s="26" t="s">
        <v>8618</v>
      </c>
      <c r="B8667" s="24" t="s">
        <v>5332</v>
      </c>
      <c r="C8667" s="24">
        <v>124</v>
      </c>
    </row>
    <row r="8668" spans="1:3" ht="16.5" customHeight="1" x14ac:dyDescent="0.3">
      <c r="A8668" s="26" t="s">
        <v>5333</v>
      </c>
      <c r="B8668" s="24" t="s">
        <v>5334</v>
      </c>
      <c r="C8668" s="24">
        <v>97</v>
      </c>
    </row>
    <row r="8669" spans="1:3" ht="16.5" customHeight="1" x14ac:dyDescent="0.3">
      <c r="A8669" s="26" t="s">
        <v>5333</v>
      </c>
      <c r="B8669" s="24" t="s">
        <v>5334</v>
      </c>
      <c r="C8669" s="24">
        <v>97</v>
      </c>
    </row>
    <row r="8670" spans="1:3" ht="16.5" customHeight="1" x14ac:dyDescent="0.3">
      <c r="A8670" s="26" t="s">
        <v>8619</v>
      </c>
      <c r="B8670" s="24" t="s">
        <v>5335</v>
      </c>
      <c r="C8670" s="24">
        <v>133</v>
      </c>
    </row>
    <row r="8671" spans="1:3" ht="16.5" customHeight="1" x14ac:dyDescent="0.3">
      <c r="A8671" s="26" t="s">
        <v>8619</v>
      </c>
      <c r="B8671" s="24" t="s">
        <v>5335</v>
      </c>
      <c r="C8671" s="24">
        <v>133</v>
      </c>
    </row>
    <row r="8672" spans="1:3" ht="16.5" customHeight="1" x14ac:dyDescent="0.3">
      <c r="A8672" s="26" t="s">
        <v>5336</v>
      </c>
      <c r="B8672" s="24" t="s">
        <v>5337</v>
      </c>
      <c r="C8672" s="24">
        <v>142</v>
      </c>
    </row>
    <row r="8673" spans="1:3" ht="16.5" customHeight="1" x14ac:dyDescent="0.3">
      <c r="A8673" s="26" t="s">
        <v>5336</v>
      </c>
      <c r="B8673" s="24" t="s">
        <v>5337</v>
      </c>
      <c r="C8673" s="24">
        <v>142</v>
      </c>
    </row>
    <row r="8674" spans="1:3" ht="16.5" customHeight="1" x14ac:dyDescent="0.3">
      <c r="A8674" s="26" t="s">
        <v>5338</v>
      </c>
      <c r="B8674" s="24" t="s">
        <v>5339</v>
      </c>
      <c r="C8674" s="24">
        <v>76.31</v>
      </c>
    </row>
    <row r="8675" spans="1:3" ht="16.5" customHeight="1" x14ac:dyDescent="0.3">
      <c r="A8675" s="26" t="s">
        <v>5338</v>
      </c>
      <c r="B8675" s="24" t="s">
        <v>5339</v>
      </c>
      <c r="C8675" s="24">
        <v>76.31</v>
      </c>
    </row>
    <row r="8676" spans="1:3" ht="16.5" customHeight="1" x14ac:dyDescent="0.3">
      <c r="A8676" s="26" t="s">
        <v>5340</v>
      </c>
      <c r="B8676" s="24" t="s">
        <v>5341</v>
      </c>
      <c r="C8676" s="24">
        <v>7.38</v>
      </c>
    </row>
    <row r="8677" spans="1:3" ht="16.5" customHeight="1" x14ac:dyDescent="0.3">
      <c r="A8677" s="26" t="s">
        <v>5340</v>
      </c>
      <c r="B8677" s="24" t="s">
        <v>5341</v>
      </c>
      <c r="C8677" s="24">
        <v>7.38</v>
      </c>
    </row>
    <row r="8678" spans="1:3" ht="16.5" customHeight="1" x14ac:dyDescent="0.3">
      <c r="A8678" s="26" t="s">
        <v>5342</v>
      </c>
      <c r="B8678" s="24" t="s">
        <v>5343</v>
      </c>
      <c r="C8678" s="24">
        <v>46.81</v>
      </c>
    </row>
    <row r="8679" spans="1:3" ht="16.5" customHeight="1" x14ac:dyDescent="0.3">
      <c r="A8679" s="26" t="s">
        <v>5342</v>
      </c>
      <c r="B8679" s="24" t="s">
        <v>5343</v>
      </c>
      <c r="C8679" s="24">
        <v>46.81</v>
      </c>
    </row>
    <row r="8680" spans="1:3" ht="16.5" customHeight="1" x14ac:dyDescent="0.3">
      <c r="A8680" s="26" t="s">
        <v>5344</v>
      </c>
      <c r="B8680" s="24" t="s">
        <v>5345</v>
      </c>
      <c r="C8680" s="24">
        <v>652</v>
      </c>
    </row>
    <row r="8681" spans="1:3" ht="16.5" customHeight="1" x14ac:dyDescent="0.3">
      <c r="A8681" s="26" t="s">
        <v>5344</v>
      </c>
      <c r="B8681" s="24" t="s">
        <v>5345</v>
      </c>
      <c r="C8681" s="24">
        <v>652</v>
      </c>
    </row>
    <row r="8682" spans="1:3" ht="16.5" customHeight="1" x14ac:dyDescent="0.3">
      <c r="A8682" s="26" t="s">
        <v>8620</v>
      </c>
      <c r="B8682" s="24" t="s">
        <v>5346</v>
      </c>
      <c r="C8682" s="24">
        <v>208</v>
      </c>
    </row>
    <row r="8683" spans="1:3" ht="16.5" customHeight="1" x14ac:dyDescent="0.3">
      <c r="A8683" s="26" t="s">
        <v>5347</v>
      </c>
      <c r="B8683" s="24" t="s">
        <v>1413</v>
      </c>
      <c r="C8683" s="24">
        <v>625</v>
      </c>
    </row>
    <row r="8684" spans="1:3" ht="16.5" customHeight="1" x14ac:dyDescent="0.3">
      <c r="A8684" s="26" t="s">
        <v>5347</v>
      </c>
      <c r="B8684" s="24" t="s">
        <v>1413</v>
      </c>
      <c r="C8684" s="24">
        <v>625</v>
      </c>
    </row>
    <row r="8685" spans="1:3" ht="16.5" customHeight="1" x14ac:dyDescent="0.3">
      <c r="A8685" s="26" t="s">
        <v>5347</v>
      </c>
      <c r="B8685" s="24" t="s">
        <v>1413</v>
      </c>
      <c r="C8685" s="24">
        <v>625</v>
      </c>
    </row>
    <row r="8686" spans="1:3" ht="16.5" customHeight="1" x14ac:dyDescent="0.3">
      <c r="A8686" s="26" t="s">
        <v>8621</v>
      </c>
      <c r="B8686" s="24" t="s">
        <v>5348</v>
      </c>
      <c r="C8686" s="24">
        <v>79.87</v>
      </c>
    </row>
    <row r="8687" spans="1:3" ht="16.5" customHeight="1" x14ac:dyDescent="0.3">
      <c r="A8687" s="26" t="s">
        <v>8621</v>
      </c>
      <c r="B8687" s="24" t="s">
        <v>5348</v>
      </c>
      <c r="C8687" s="24">
        <v>79.87</v>
      </c>
    </row>
    <row r="8688" spans="1:3" ht="16.5" customHeight="1" x14ac:dyDescent="0.3">
      <c r="A8688" s="26" t="s">
        <v>8622</v>
      </c>
      <c r="B8688" s="24" t="s">
        <v>5349</v>
      </c>
      <c r="C8688" s="24">
        <v>158</v>
      </c>
    </row>
    <row r="8689" spans="1:3" ht="16.5" customHeight="1" x14ac:dyDescent="0.3">
      <c r="A8689" s="26" t="s">
        <v>8622</v>
      </c>
      <c r="B8689" s="24" t="s">
        <v>5349</v>
      </c>
      <c r="C8689" s="24">
        <v>158</v>
      </c>
    </row>
    <row r="8690" spans="1:3" ht="16.5" customHeight="1" x14ac:dyDescent="0.3">
      <c r="A8690" s="26" t="s">
        <v>8623</v>
      </c>
      <c r="B8690" s="24" t="s">
        <v>5350</v>
      </c>
      <c r="C8690" s="24">
        <v>13.29</v>
      </c>
    </row>
    <row r="8691" spans="1:3" ht="16.5" customHeight="1" x14ac:dyDescent="0.3">
      <c r="A8691" s="26" t="s">
        <v>8623</v>
      </c>
      <c r="B8691" s="24" t="s">
        <v>5350</v>
      </c>
      <c r="C8691" s="24">
        <v>13.29</v>
      </c>
    </row>
    <row r="8692" spans="1:3" ht="16.5" customHeight="1" x14ac:dyDescent="0.3">
      <c r="A8692" s="26" t="s">
        <v>5351</v>
      </c>
      <c r="B8692" s="24" t="s">
        <v>5352</v>
      </c>
      <c r="C8692" s="24">
        <v>58.18</v>
      </c>
    </row>
    <row r="8693" spans="1:3" ht="16.5" customHeight="1" x14ac:dyDescent="0.3">
      <c r="A8693" s="26" t="s">
        <v>5351</v>
      </c>
      <c r="B8693" s="24" t="s">
        <v>5352</v>
      </c>
      <c r="C8693" s="24">
        <v>58.18</v>
      </c>
    </row>
    <row r="8694" spans="1:3" ht="16.5" customHeight="1" x14ac:dyDescent="0.3">
      <c r="A8694" s="26" t="s">
        <v>5353</v>
      </c>
      <c r="B8694" s="24" t="s">
        <v>5354</v>
      </c>
      <c r="C8694" s="24">
        <v>93.91</v>
      </c>
    </row>
    <row r="8695" spans="1:3" ht="16.5" customHeight="1" x14ac:dyDescent="0.3">
      <c r="A8695" s="26" t="s">
        <v>5353</v>
      </c>
      <c r="B8695" s="24" t="s">
        <v>5354</v>
      </c>
      <c r="C8695" s="24">
        <v>93.91</v>
      </c>
    </row>
    <row r="8696" spans="1:3" ht="16.5" customHeight="1" x14ac:dyDescent="0.3">
      <c r="A8696" s="26" t="s">
        <v>5355</v>
      </c>
      <c r="B8696" s="24" t="s">
        <v>159</v>
      </c>
      <c r="C8696" s="24">
        <v>6.78</v>
      </c>
    </row>
    <row r="8697" spans="1:3" ht="16.5" customHeight="1" x14ac:dyDescent="0.3">
      <c r="A8697" s="26" t="s">
        <v>5355</v>
      </c>
      <c r="B8697" s="24" t="s">
        <v>159</v>
      </c>
      <c r="C8697" s="24">
        <v>6.78</v>
      </c>
    </row>
    <row r="8698" spans="1:3" ht="16.5" customHeight="1" x14ac:dyDescent="0.3">
      <c r="A8698" s="26" t="s">
        <v>5356</v>
      </c>
      <c r="B8698" s="24" t="s">
        <v>5357</v>
      </c>
      <c r="C8698" s="24">
        <v>30.97</v>
      </c>
    </row>
    <row r="8699" spans="1:3" ht="16.5" customHeight="1" x14ac:dyDescent="0.3">
      <c r="A8699" s="26" t="s">
        <v>5356</v>
      </c>
      <c r="B8699" s="24" t="s">
        <v>5357</v>
      </c>
      <c r="C8699" s="24">
        <v>30.97</v>
      </c>
    </row>
    <row r="8700" spans="1:3" ht="16.5" customHeight="1" x14ac:dyDescent="0.3">
      <c r="A8700" s="26" t="s">
        <v>5358</v>
      </c>
      <c r="B8700" s="24" t="s">
        <v>5359</v>
      </c>
      <c r="C8700" s="24">
        <v>57.4</v>
      </c>
    </row>
    <row r="8701" spans="1:3" ht="16.5" customHeight="1" x14ac:dyDescent="0.3">
      <c r="A8701" s="26" t="s">
        <v>5358</v>
      </c>
      <c r="B8701" s="24" t="s">
        <v>5359</v>
      </c>
      <c r="C8701" s="24">
        <v>57.4</v>
      </c>
    </row>
    <row r="8702" spans="1:3" ht="16.5" customHeight="1" x14ac:dyDescent="0.3">
      <c r="A8702" s="26" t="s">
        <v>5360</v>
      </c>
      <c r="B8702" s="24" t="s">
        <v>14341</v>
      </c>
      <c r="C8702" s="24">
        <v>386</v>
      </c>
    </row>
    <row r="8703" spans="1:3" ht="16.5" customHeight="1" x14ac:dyDescent="0.3">
      <c r="A8703" s="26" t="s">
        <v>5361</v>
      </c>
      <c r="B8703" s="24" t="s">
        <v>14342</v>
      </c>
      <c r="C8703" s="24">
        <v>340</v>
      </c>
    </row>
    <row r="8704" spans="1:3" ht="16.5" customHeight="1" x14ac:dyDescent="0.3">
      <c r="A8704" s="26" t="s">
        <v>5361</v>
      </c>
      <c r="B8704" s="24" t="s">
        <v>14342</v>
      </c>
      <c r="C8704" s="24">
        <v>340</v>
      </c>
    </row>
    <row r="8705" spans="1:3" ht="16.5" customHeight="1" x14ac:dyDescent="0.3">
      <c r="A8705" s="26" t="s">
        <v>8624</v>
      </c>
      <c r="B8705" s="24" t="s">
        <v>5362</v>
      </c>
      <c r="C8705" s="24">
        <v>9.32</v>
      </c>
    </row>
    <row r="8706" spans="1:3" ht="16.5" customHeight="1" x14ac:dyDescent="0.3">
      <c r="A8706" s="26" t="s">
        <v>8624</v>
      </c>
      <c r="B8706" s="24" t="s">
        <v>5362</v>
      </c>
      <c r="C8706" s="24">
        <v>9.32</v>
      </c>
    </row>
    <row r="8707" spans="1:3" ht="16.5" customHeight="1" x14ac:dyDescent="0.3">
      <c r="A8707" s="26" t="s">
        <v>5363</v>
      </c>
      <c r="B8707" s="24" t="s">
        <v>5364</v>
      </c>
      <c r="C8707" s="24">
        <v>7.52</v>
      </c>
    </row>
    <row r="8708" spans="1:3" ht="16.5" customHeight="1" x14ac:dyDescent="0.3">
      <c r="A8708" s="26" t="s">
        <v>5363</v>
      </c>
      <c r="B8708" s="24" t="s">
        <v>5364</v>
      </c>
      <c r="C8708" s="24">
        <v>7.52</v>
      </c>
    </row>
    <row r="8709" spans="1:3" ht="16.5" customHeight="1" x14ac:dyDescent="0.3">
      <c r="A8709" s="26" t="s">
        <v>5365</v>
      </c>
      <c r="B8709" s="24" t="s">
        <v>12886</v>
      </c>
      <c r="C8709" s="24">
        <v>42.67</v>
      </c>
    </row>
    <row r="8710" spans="1:3" ht="16.5" customHeight="1" x14ac:dyDescent="0.3">
      <c r="A8710" s="26" t="s">
        <v>5365</v>
      </c>
      <c r="B8710" s="24" t="s">
        <v>12886</v>
      </c>
      <c r="C8710" s="24">
        <v>42.67</v>
      </c>
    </row>
    <row r="8711" spans="1:3" ht="16.5" customHeight="1" x14ac:dyDescent="0.3">
      <c r="A8711" s="26" t="s">
        <v>8625</v>
      </c>
      <c r="B8711" s="24" t="s">
        <v>5366</v>
      </c>
      <c r="C8711" s="24">
        <v>66.67</v>
      </c>
    </row>
    <row r="8712" spans="1:3" ht="16.5" customHeight="1" x14ac:dyDescent="0.3">
      <c r="A8712" s="26" t="s">
        <v>8625</v>
      </c>
      <c r="B8712" s="24" t="s">
        <v>5366</v>
      </c>
      <c r="C8712" s="24">
        <v>66.67</v>
      </c>
    </row>
    <row r="8713" spans="1:3" ht="16.5" customHeight="1" x14ac:dyDescent="0.3">
      <c r="A8713" s="26" t="s">
        <v>5367</v>
      </c>
      <c r="B8713" s="24" t="s">
        <v>2853</v>
      </c>
      <c r="C8713" s="24">
        <v>3.36</v>
      </c>
    </row>
    <row r="8714" spans="1:3" ht="16.5" customHeight="1" x14ac:dyDescent="0.3">
      <c r="A8714" s="26" t="s">
        <v>5367</v>
      </c>
      <c r="B8714" s="24" t="s">
        <v>2853</v>
      </c>
      <c r="C8714" s="24">
        <v>3.36</v>
      </c>
    </row>
    <row r="8715" spans="1:3" ht="16.5" customHeight="1" x14ac:dyDescent="0.3">
      <c r="A8715" s="26" t="s">
        <v>5368</v>
      </c>
      <c r="B8715" s="24" t="s">
        <v>2853</v>
      </c>
      <c r="C8715" s="24">
        <v>1.25</v>
      </c>
    </row>
    <row r="8716" spans="1:3" ht="16.5" customHeight="1" x14ac:dyDescent="0.3">
      <c r="A8716" s="26" t="s">
        <v>5368</v>
      </c>
      <c r="B8716" s="24" t="s">
        <v>2853</v>
      </c>
      <c r="C8716" s="24">
        <v>1.25</v>
      </c>
    </row>
    <row r="8717" spans="1:3" ht="16.5" customHeight="1" x14ac:dyDescent="0.3">
      <c r="A8717" s="26" t="s">
        <v>5369</v>
      </c>
      <c r="B8717" s="24" t="s">
        <v>5370</v>
      </c>
      <c r="C8717" s="25">
        <v>2477</v>
      </c>
    </row>
    <row r="8718" spans="1:3" ht="16.5" customHeight="1" x14ac:dyDescent="0.3">
      <c r="A8718" s="26" t="s">
        <v>5371</v>
      </c>
      <c r="B8718" s="24" t="s">
        <v>5372</v>
      </c>
      <c r="C8718" s="25">
        <v>2407</v>
      </c>
    </row>
    <row r="8719" spans="1:3" ht="16.5" customHeight="1" x14ac:dyDescent="0.3">
      <c r="A8719" s="26" t="s">
        <v>5373</v>
      </c>
      <c r="B8719" s="24" t="s">
        <v>5374</v>
      </c>
      <c r="C8719" s="24">
        <v>1.66</v>
      </c>
    </row>
    <row r="8720" spans="1:3" ht="16.5" customHeight="1" x14ac:dyDescent="0.3">
      <c r="A8720" s="26" t="s">
        <v>5375</v>
      </c>
      <c r="B8720" s="24" t="s">
        <v>5376</v>
      </c>
      <c r="C8720" s="24">
        <v>8.9600000000000009</v>
      </c>
    </row>
    <row r="8721" spans="1:3" ht="16.5" customHeight="1" x14ac:dyDescent="0.3">
      <c r="A8721" s="26" t="s">
        <v>8626</v>
      </c>
      <c r="B8721" s="24" t="s">
        <v>5377</v>
      </c>
      <c r="C8721" s="24">
        <v>20.81</v>
      </c>
    </row>
    <row r="8722" spans="1:3" ht="16.5" customHeight="1" x14ac:dyDescent="0.3">
      <c r="A8722" s="26" t="s">
        <v>5378</v>
      </c>
      <c r="B8722" s="24" t="s">
        <v>14343</v>
      </c>
      <c r="C8722" s="24">
        <v>391</v>
      </c>
    </row>
    <row r="8723" spans="1:3" ht="16.5" customHeight="1" x14ac:dyDescent="0.3">
      <c r="A8723" s="26" t="s">
        <v>5379</v>
      </c>
      <c r="B8723" s="24" t="s">
        <v>14344</v>
      </c>
      <c r="C8723" s="24">
        <v>515</v>
      </c>
    </row>
    <row r="8724" spans="1:3" ht="16.5" customHeight="1" x14ac:dyDescent="0.3">
      <c r="A8724" s="26" t="s">
        <v>8627</v>
      </c>
      <c r="B8724" s="24" t="s">
        <v>5380</v>
      </c>
      <c r="C8724" s="24">
        <v>194</v>
      </c>
    </row>
    <row r="8725" spans="1:3" ht="16.5" customHeight="1" x14ac:dyDescent="0.3">
      <c r="A8725" s="26" t="s">
        <v>5381</v>
      </c>
      <c r="B8725" s="24" t="s">
        <v>14345</v>
      </c>
      <c r="C8725" s="24">
        <v>250</v>
      </c>
    </row>
    <row r="8726" spans="1:3" ht="16.5" customHeight="1" x14ac:dyDescent="0.3">
      <c r="A8726" s="26" t="s">
        <v>5382</v>
      </c>
      <c r="B8726" s="24" t="s">
        <v>5383</v>
      </c>
      <c r="C8726" s="24">
        <v>834</v>
      </c>
    </row>
    <row r="8727" spans="1:3" ht="16.5" customHeight="1" x14ac:dyDescent="0.3">
      <c r="A8727" s="26" t="s">
        <v>5384</v>
      </c>
      <c r="B8727" s="24" t="s">
        <v>14346</v>
      </c>
      <c r="C8727" s="24">
        <v>403</v>
      </c>
    </row>
    <row r="8728" spans="1:3" ht="16.5" customHeight="1" x14ac:dyDescent="0.3">
      <c r="A8728" s="26" t="s">
        <v>5385</v>
      </c>
      <c r="B8728" s="24" t="s">
        <v>5386</v>
      </c>
      <c r="C8728" s="24">
        <v>540</v>
      </c>
    </row>
    <row r="8729" spans="1:3" ht="16.5" customHeight="1" x14ac:dyDescent="0.3">
      <c r="A8729" s="26" t="s">
        <v>14347</v>
      </c>
      <c r="B8729" s="24" t="s">
        <v>5387</v>
      </c>
      <c r="C8729" s="24">
        <v>173</v>
      </c>
    </row>
    <row r="8730" spans="1:3" ht="16.5" customHeight="1" x14ac:dyDescent="0.3">
      <c r="A8730" s="26" t="s">
        <v>14348</v>
      </c>
      <c r="B8730" s="24" t="s">
        <v>14349</v>
      </c>
      <c r="C8730" s="24">
        <v>130</v>
      </c>
    </row>
    <row r="8731" spans="1:3" ht="16.5" customHeight="1" x14ac:dyDescent="0.3">
      <c r="A8731" s="26" t="s">
        <v>5388</v>
      </c>
      <c r="B8731" s="24" t="s">
        <v>5389</v>
      </c>
      <c r="C8731" s="24">
        <v>299</v>
      </c>
    </row>
    <row r="8732" spans="1:3" ht="16.5" customHeight="1" x14ac:dyDescent="0.3">
      <c r="A8732" s="26" t="s">
        <v>5390</v>
      </c>
      <c r="B8732" s="24" t="s">
        <v>14350</v>
      </c>
      <c r="C8732" s="24">
        <v>237</v>
      </c>
    </row>
    <row r="8733" spans="1:3" ht="16.5" customHeight="1" x14ac:dyDescent="0.3">
      <c r="A8733" s="26" t="s">
        <v>5391</v>
      </c>
      <c r="B8733" s="24" t="s">
        <v>5380</v>
      </c>
      <c r="C8733" s="24">
        <v>336</v>
      </c>
    </row>
    <row r="8734" spans="1:3" ht="16.5" customHeight="1" x14ac:dyDescent="0.3">
      <c r="A8734" s="26" t="s">
        <v>5392</v>
      </c>
      <c r="B8734" s="24" t="s">
        <v>14351</v>
      </c>
      <c r="C8734" s="24">
        <v>363</v>
      </c>
    </row>
    <row r="8735" spans="1:3" ht="16.5" customHeight="1" x14ac:dyDescent="0.3">
      <c r="A8735" s="26" t="s">
        <v>5393</v>
      </c>
      <c r="B8735" s="24" t="s">
        <v>5394</v>
      </c>
      <c r="C8735" s="24">
        <v>259</v>
      </c>
    </row>
    <row r="8736" spans="1:3" ht="16.5" customHeight="1" x14ac:dyDescent="0.3">
      <c r="A8736" s="26" t="s">
        <v>8628</v>
      </c>
      <c r="B8736" s="24" t="s">
        <v>5395</v>
      </c>
      <c r="C8736" s="24">
        <v>271</v>
      </c>
    </row>
    <row r="8737" spans="1:3" ht="16.5" customHeight="1" x14ac:dyDescent="0.3">
      <c r="A8737" s="26" t="s">
        <v>8629</v>
      </c>
      <c r="B8737" s="24" t="s">
        <v>14352</v>
      </c>
      <c r="C8737" s="24">
        <v>713</v>
      </c>
    </row>
    <row r="8738" spans="1:3" ht="16.5" customHeight="1" x14ac:dyDescent="0.3">
      <c r="A8738" s="26" t="s">
        <v>5396</v>
      </c>
      <c r="B8738" s="24" t="s">
        <v>5397</v>
      </c>
      <c r="C8738" s="24">
        <v>89</v>
      </c>
    </row>
    <row r="8739" spans="1:3" ht="16.5" customHeight="1" x14ac:dyDescent="0.3">
      <c r="A8739" s="26" t="s">
        <v>8630</v>
      </c>
      <c r="B8739" s="24" t="s">
        <v>14353</v>
      </c>
      <c r="C8739" s="24">
        <v>112</v>
      </c>
    </row>
    <row r="8740" spans="1:3" ht="16.5" customHeight="1" x14ac:dyDescent="0.3">
      <c r="A8740" s="26" t="s">
        <v>5398</v>
      </c>
      <c r="B8740" s="24" t="s">
        <v>5399</v>
      </c>
      <c r="C8740" s="24">
        <v>305</v>
      </c>
    </row>
    <row r="8741" spans="1:3" ht="16.5" customHeight="1" x14ac:dyDescent="0.3">
      <c r="A8741" s="26" t="s">
        <v>8631</v>
      </c>
      <c r="B8741" s="24" t="s">
        <v>5400</v>
      </c>
      <c r="C8741" s="24">
        <v>546</v>
      </c>
    </row>
    <row r="8742" spans="1:3" ht="16.5" customHeight="1" x14ac:dyDescent="0.3">
      <c r="A8742" s="26" t="s">
        <v>8632</v>
      </c>
      <c r="B8742" s="24" t="s">
        <v>8633</v>
      </c>
      <c r="C8742" s="24">
        <v>37.450000000000003</v>
      </c>
    </row>
    <row r="8743" spans="1:3" ht="16.5" customHeight="1" x14ac:dyDescent="0.3">
      <c r="A8743" s="26" t="s">
        <v>5401</v>
      </c>
      <c r="B8743" s="24" t="s">
        <v>14354</v>
      </c>
      <c r="C8743" s="24">
        <v>46.6</v>
      </c>
    </row>
    <row r="8744" spans="1:3" ht="16.5" customHeight="1" x14ac:dyDescent="0.3">
      <c r="A8744" s="26" t="s">
        <v>14355</v>
      </c>
      <c r="B8744" s="24" t="s">
        <v>14356</v>
      </c>
      <c r="C8744" s="24">
        <v>45.5</v>
      </c>
    </row>
    <row r="8745" spans="1:3" ht="16.5" customHeight="1" x14ac:dyDescent="0.3">
      <c r="A8745" s="26" t="s">
        <v>8634</v>
      </c>
      <c r="B8745" s="24" t="s">
        <v>5402</v>
      </c>
      <c r="C8745" s="24">
        <v>187</v>
      </c>
    </row>
    <row r="8746" spans="1:3" ht="16.5" customHeight="1" x14ac:dyDescent="0.3">
      <c r="A8746" s="26" t="s">
        <v>8635</v>
      </c>
      <c r="B8746" s="24" t="s">
        <v>14357</v>
      </c>
      <c r="C8746" s="24">
        <v>232</v>
      </c>
    </row>
    <row r="8747" spans="1:3" ht="16.5" customHeight="1" x14ac:dyDescent="0.3">
      <c r="A8747" s="26" t="s">
        <v>8636</v>
      </c>
      <c r="B8747" s="24" t="s">
        <v>14358</v>
      </c>
      <c r="C8747" s="24">
        <v>462</v>
      </c>
    </row>
    <row r="8748" spans="1:3" ht="16.5" customHeight="1" x14ac:dyDescent="0.3">
      <c r="A8748" s="26" t="s">
        <v>8637</v>
      </c>
      <c r="B8748" s="24" t="s">
        <v>5403</v>
      </c>
      <c r="C8748" s="24">
        <v>353</v>
      </c>
    </row>
    <row r="8749" spans="1:3" ht="16.5" customHeight="1" x14ac:dyDescent="0.3">
      <c r="A8749" s="26" t="s">
        <v>5404</v>
      </c>
      <c r="B8749" s="24" t="s">
        <v>5405</v>
      </c>
      <c r="C8749" s="24">
        <v>21.02</v>
      </c>
    </row>
    <row r="8750" spans="1:3" ht="16.5" customHeight="1" x14ac:dyDescent="0.3">
      <c r="A8750" s="26" t="s">
        <v>8638</v>
      </c>
      <c r="B8750" s="24" t="s">
        <v>14359</v>
      </c>
      <c r="C8750" s="24">
        <v>299</v>
      </c>
    </row>
    <row r="8751" spans="1:3" ht="16.5" customHeight="1" x14ac:dyDescent="0.3">
      <c r="A8751" s="26" t="s">
        <v>5406</v>
      </c>
      <c r="B8751" s="24" t="s">
        <v>5407</v>
      </c>
      <c r="C8751" s="24">
        <v>33.020000000000003</v>
      </c>
    </row>
    <row r="8752" spans="1:3" ht="16.5" customHeight="1" x14ac:dyDescent="0.3">
      <c r="A8752" s="26" t="s">
        <v>5408</v>
      </c>
      <c r="B8752" s="24" t="s">
        <v>3139</v>
      </c>
      <c r="C8752" s="24">
        <v>34.03</v>
      </c>
    </row>
    <row r="8753" spans="1:3" ht="16.5" customHeight="1" x14ac:dyDescent="0.3">
      <c r="A8753" s="26" t="s">
        <v>8639</v>
      </c>
      <c r="B8753" s="24" t="s">
        <v>14360</v>
      </c>
      <c r="C8753" s="24">
        <v>31.31</v>
      </c>
    </row>
    <row r="8754" spans="1:3" ht="16.5" customHeight="1" x14ac:dyDescent="0.3">
      <c r="A8754" s="26" t="s">
        <v>5409</v>
      </c>
      <c r="B8754" s="24" t="s">
        <v>5410</v>
      </c>
      <c r="C8754" s="24">
        <v>27.35</v>
      </c>
    </row>
    <row r="8755" spans="1:3" ht="16.5" customHeight="1" x14ac:dyDescent="0.3">
      <c r="A8755" s="26" t="s">
        <v>5411</v>
      </c>
      <c r="B8755" s="24" t="s">
        <v>5412</v>
      </c>
      <c r="C8755" s="24">
        <v>499</v>
      </c>
    </row>
    <row r="8756" spans="1:3" ht="16.5" customHeight="1" x14ac:dyDescent="0.3">
      <c r="A8756" s="26" t="s">
        <v>5413</v>
      </c>
      <c r="B8756" s="24" t="s">
        <v>5414</v>
      </c>
      <c r="C8756" s="24">
        <v>534</v>
      </c>
    </row>
    <row r="8757" spans="1:3" ht="16.5" customHeight="1" x14ac:dyDescent="0.3">
      <c r="A8757" s="26" t="s">
        <v>5415</v>
      </c>
      <c r="B8757" s="24" t="s">
        <v>5416</v>
      </c>
      <c r="C8757" s="25">
        <v>1964</v>
      </c>
    </row>
    <row r="8758" spans="1:3" ht="16.5" customHeight="1" x14ac:dyDescent="0.3">
      <c r="A8758" s="26" t="s">
        <v>8640</v>
      </c>
      <c r="B8758" s="24" t="s">
        <v>5417</v>
      </c>
      <c r="C8758" s="25">
        <v>1145</v>
      </c>
    </row>
    <row r="8759" spans="1:3" ht="16.5" customHeight="1" x14ac:dyDescent="0.3">
      <c r="A8759" s="26" t="s">
        <v>8641</v>
      </c>
      <c r="B8759" s="24" t="s">
        <v>14361</v>
      </c>
      <c r="C8759" s="24">
        <v>594</v>
      </c>
    </row>
    <row r="8760" spans="1:3" ht="16.5" customHeight="1" x14ac:dyDescent="0.3">
      <c r="A8760" s="26" t="s">
        <v>8642</v>
      </c>
      <c r="B8760" s="24" t="s">
        <v>14362</v>
      </c>
      <c r="C8760" s="24">
        <v>331</v>
      </c>
    </row>
    <row r="8761" spans="1:3" ht="16.5" customHeight="1" x14ac:dyDescent="0.3">
      <c r="A8761" s="26" t="s">
        <v>5418</v>
      </c>
      <c r="B8761" s="24" t="s">
        <v>5419</v>
      </c>
      <c r="C8761" s="24">
        <v>157</v>
      </c>
    </row>
    <row r="8762" spans="1:3" ht="16.5" customHeight="1" x14ac:dyDescent="0.3">
      <c r="A8762" s="26" t="s">
        <v>8643</v>
      </c>
      <c r="B8762" s="24" t="s">
        <v>14363</v>
      </c>
      <c r="C8762" s="24">
        <v>4.96</v>
      </c>
    </row>
    <row r="8763" spans="1:3" ht="16.5" customHeight="1" x14ac:dyDescent="0.3">
      <c r="A8763" s="26" t="s">
        <v>5420</v>
      </c>
      <c r="B8763" s="24" t="s">
        <v>5421</v>
      </c>
      <c r="C8763" s="24">
        <v>482</v>
      </c>
    </row>
    <row r="8764" spans="1:3" ht="16.5" customHeight="1" x14ac:dyDescent="0.3">
      <c r="A8764" s="26" t="s">
        <v>5422</v>
      </c>
      <c r="B8764" s="24" t="s">
        <v>5423</v>
      </c>
      <c r="C8764" s="24">
        <v>92.08</v>
      </c>
    </row>
    <row r="8765" spans="1:3" ht="16.5" customHeight="1" x14ac:dyDescent="0.3">
      <c r="A8765" s="26" t="s">
        <v>5424</v>
      </c>
      <c r="B8765" s="24" t="s">
        <v>5425</v>
      </c>
      <c r="C8765" s="24">
        <v>148</v>
      </c>
    </row>
    <row r="8766" spans="1:3" ht="16.5" customHeight="1" x14ac:dyDescent="0.3">
      <c r="A8766" s="26" t="s">
        <v>8644</v>
      </c>
      <c r="B8766" s="24" t="s">
        <v>5426</v>
      </c>
      <c r="C8766" s="24">
        <v>281</v>
      </c>
    </row>
    <row r="8767" spans="1:3" ht="16.5" customHeight="1" x14ac:dyDescent="0.3">
      <c r="A8767" s="26" t="s">
        <v>5427</v>
      </c>
      <c r="B8767" s="24" t="s">
        <v>5428</v>
      </c>
      <c r="C8767" s="24">
        <v>361</v>
      </c>
    </row>
    <row r="8768" spans="1:3" ht="16.5" customHeight="1" x14ac:dyDescent="0.3">
      <c r="A8768" s="26" t="s">
        <v>8645</v>
      </c>
      <c r="B8768" s="24" t="s">
        <v>14364</v>
      </c>
      <c r="C8768" s="24">
        <v>137</v>
      </c>
    </row>
    <row r="8769" spans="1:3" ht="16.5" customHeight="1" x14ac:dyDescent="0.3">
      <c r="A8769" s="26" t="s">
        <v>5429</v>
      </c>
      <c r="B8769" s="24" t="s">
        <v>5430</v>
      </c>
      <c r="C8769" s="24">
        <v>34.520000000000003</v>
      </c>
    </row>
    <row r="8770" spans="1:3" ht="16.5" customHeight="1" x14ac:dyDescent="0.3">
      <c r="A8770" s="26" t="s">
        <v>5431</v>
      </c>
      <c r="B8770" s="24" t="s">
        <v>5432</v>
      </c>
      <c r="C8770" s="24">
        <v>133</v>
      </c>
    </row>
    <row r="8771" spans="1:3" ht="16.5" customHeight="1" x14ac:dyDescent="0.3">
      <c r="A8771" s="26" t="s">
        <v>8646</v>
      </c>
      <c r="B8771" s="24" t="s">
        <v>14365</v>
      </c>
      <c r="C8771" s="24">
        <v>140</v>
      </c>
    </row>
    <row r="8772" spans="1:3" ht="16.5" customHeight="1" x14ac:dyDescent="0.3">
      <c r="A8772" s="26" t="s">
        <v>5433</v>
      </c>
      <c r="B8772" s="24" t="s">
        <v>5434</v>
      </c>
      <c r="C8772" s="24">
        <v>742</v>
      </c>
    </row>
    <row r="8773" spans="1:3" ht="16.5" customHeight="1" x14ac:dyDescent="0.3">
      <c r="A8773" s="26" t="s">
        <v>5435</v>
      </c>
      <c r="B8773" s="24" t="s">
        <v>5436</v>
      </c>
      <c r="C8773" s="24">
        <v>407</v>
      </c>
    </row>
    <row r="8774" spans="1:3" ht="16.5" customHeight="1" x14ac:dyDescent="0.3">
      <c r="A8774" s="26" t="s">
        <v>5437</v>
      </c>
      <c r="B8774" s="24" t="s">
        <v>5438</v>
      </c>
      <c r="C8774" s="24">
        <v>222</v>
      </c>
    </row>
    <row r="8775" spans="1:3" ht="16.5" customHeight="1" x14ac:dyDescent="0.3">
      <c r="A8775" s="26" t="s">
        <v>8647</v>
      </c>
      <c r="B8775" s="24" t="s">
        <v>14366</v>
      </c>
      <c r="C8775" s="24">
        <v>225</v>
      </c>
    </row>
    <row r="8776" spans="1:3" ht="16.5" customHeight="1" x14ac:dyDescent="0.3">
      <c r="A8776" s="26" t="s">
        <v>5439</v>
      </c>
      <c r="B8776" s="24" t="s">
        <v>14367</v>
      </c>
      <c r="C8776" s="24">
        <v>3.54</v>
      </c>
    </row>
    <row r="8777" spans="1:3" ht="16.5" customHeight="1" x14ac:dyDescent="0.3">
      <c r="A8777" s="26" t="s">
        <v>5440</v>
      </c>
      <c r="B8777" s="24" t="s">
        <v>14368</v>
      </c>
      <c r="C8777" s="24">
        <v>0.68</v>
      </c>
    </row>
    <row r="8778" spans="1:3" ht="16.5" customHeight="1" x14ac:dyDescent="0.3">
      <c r="A8778" s="26" t="s">
        <v>5441</v>
      </c>
      <c r="B8778" s="24" t="s">
        <v>14369</v>
      </c>
      <c r="C8778" s="24">
        <v>367</v>
      </c>
    </row>
    <row r="8779" spans="1:3" ht="16.5" customHeight="1" x14ac:dyDescent="0.3">
      <c r="A8779" s="26" t="s">
        <v>5442</v>
      </c>
      <c r="B8779" s="24" t="s">
        <v>14370</v>
      </c>
      <c r="C8779" s="24">
        <v>1.07</v>
      </c>
    </row>
    <row r="8780" spans="1:3" ht="16.5" customHeight="1" x14ac:dyDescent="0.3">
      <c r="A8780" s="26" t="s">
        <v>5443</v>
      </c>
      <c r="B8780" s="24" t="s">
        <v>14371</v>
      </c>
      <c r="C8780" s="24">
        <v>0.38</v>
      </c>
    </row>
    <row r="8781" spans="1:3" ht="16.5" customHeight="1" x14ac:dyDescent="0.3">
      <c r="A8781" s="26" t="s">
        <v>5444</v>
      </c>
      <c r="B8781" s="24" t="s">
        <v>1503</v>
      </c>
      <c r="C8781" s="24">
        <v>25.99</v>
      </c>
    </row>
    <row r="8782" spans="1:3" ht="16.5" customHeight="1" x14ac:dyDescent="0.3">
      <c r="A8782" s="26" t="s">
        <v>5445</v>
      </c>
      <c r="B8782" s="24" t="s">
        <v>14372</v>
      </c>
      <c r="C8782" s="24">
        <v>0.72</v>
      </c>
    </row>
    <row r="8783" spans="1:3" ht="16.5" customHeight="1" x14ac:dyDescent="0.3">
      <c r="A8783" s="26" t="s">
        <v>8648</v>
      </c>
      <c r="B8783" s="24" t="s">
        <v>14373</v>
      </c>
      <c r="C8783" s="24">
        <v>9.0399999999999991</v>
      </c>
    </row>
    <row r="8784" spans="1:3" ht="16.5" customHeight="1" x14ac:dyDescent="0.3">
      <c r="A8784" s="26" t="s">
        <v>5446</v>
      </c>
      <c r="B8784" s="24" t="s">
        <v>729</v>
      </c>
      <c r="C8784" s="24">
        <v>31.59</v>
      </c>
    </row>
    <row r="8785" spans="1:3" ht="16.5" customHeight="1" x14ac:dyDescent="0.3">
      <c r="A8785" s="26" t="s">
        <v>8649</v>
      </c>
      <c r="B8785" s="24" t="s">
        <v>14374</v>
      </c>
      <c r="C8785" s="24">
        <v>84</v>
      </c>
    </row>
    <row r="8786" spans="1:3" ht="16.5" customHeight="1" x14ac:dyDescent="0.3">
      <c r="A8786" s="26" t="s">
        <v>5447</v>
      </c>
      <c r="B8786" s="24" t="s">
        <v>5448</v>
      </c>
      <c r="C8786" s="24">
        <v>0.82</v>
      </c>
    </row>
    <row r="8787" spans="1:3" ht="16.5" customHeight="1" x14ac:dyDescent="0.3">
      <c r="A8787" s="26" t="s">
        <v>8650</v>
      </c>
      <c r="B8787" s="24" t="s">
        <v>14375</v>
      </c>
      <c r="C8787" s="24">
        <v>1.81</v>
      </c>
    </row>
    <row r="8788" spans="1:3" ht="16.5" customHeight="1" x14ac:dyDescent="0.3">
      <c r="A8788" s="26" t="s">
        <v>5449</v>
      </c>
      <c r="B8788" s="24" t="s">
        <v>14376</v>
      </c>
      <c r="C8788" s="24">
        <v>12.76</v>
      </c>
    </row>
    <row r="8789" spans="1:3" ht="16.5" customHeight="1" x14ac:dyDescent="0.3">
      <c r="A8789" s="26" t="s">
        <v>8651</v>
      </c>
      <c r="B8789" s="24" t="s">
        <v>5450</v>
      </c>
      <c r="C8789" s="24">
        <v>12.14</v>
      </c>
    </row>
    <row r="8790" spans="1:3" ht="16.5" customHeight="1" x14ac:dyDescent="0.3">
      <c r="A8790" s="26" t="s">
        <v>5451</v>
      </c>
      <c r="B8790" s="24" t="s">
        <v>14377</v>
      </c>
      <c r="C8790" s="24">
        <v>0.31</v>
      </c>
    </row>
    <row r="8791" spans="1:3" ht="16.5" customHeight="1" x14ac:dyDescent="0.3">
      <c r="A8791" s="26" t="s">
        <v>5452</v>
      </c>
      <c r="B8791" s="24" t="s">
        <v>5453</v>
      </c>
      <c r="C8791" s="24">
        <v>141</v>
      </c>
    </row>
    <row r="8792" spans="1:3" ht="16.5" customHeight="1" x14ac:dyDescent="0.3">
      <c r="A8792" s="26" t="s">
        <v>5454</v>
      </c>
      <c r="B8792" s="24" t="s">
        <v>14378</v>
      </c>
      <c r="C8792" s="24">
        <v>11.1</v>
      </c>
    </row>
    <row r="8793" spans="1:3" ht="16.5" customHeight="1" x14ac:dyDescent="0.3">
      <c r="A8793" s="26" t="s">
        <v>5455</v>
      </c>
      <c r="B8793" s="24" t="s">
        <v>14379</v>
      </c>
      <c r="C8793" s="24">
        <v>214</v>
      </c>
    </row>
    <row r="8794" spans="1:3" ht="16.5" customHeight="1" x14ac:dyDescent="0.3">
      <c r="A8794" s="26" t="s">
        <v>5456</v>
      </c>
      <c r="B8794" s="24" t="s">
        <v>5457</v>
      </c>
      <c r="C8794" s="24">
        <v>33.229999999999997</v>
      </c>
    </row>
    <row r="8795" spans="1:3" ht="16.5" customHeight="1" x14ac:dyDescent="0.3">
      <c r="A8795" s="26" t="s">
        <v>8652</v>
      </c>
      <c r="B8795" s="24" t="s">
        <v>5458</v>
      </c>
      <c r="C8795" s="24">
        <v>36.090000000000003</v>
      </c>
    </row>
    <row r="8796" spans="1:3" ht="16.5" customHeight="1" x14ac:dyDescent="0.3">
      <c r="A8796" s="26" t="s">
        <v>8653</v>
      </c>
      <c r="B8796" s="24" t="s">
        <v>5459</v>
      </c>
      <c r="C8796" s="24">
        <v>3.68</v>
      </c>
    </row>
    <row r="8797" spans="1:3" ht="16.5" customHeight="1" x14ac:dyDescent="0.3">
      <c r="A8797" s="26" t="s">
        <v>5460</v>
      </c>
      <c r="B8797" s="24" t="s">
        <v>14380</v>
      </c>
      <c r="C8797" s="24">
        <v>6.43</v>
      </c>
    </row>
    <row r="8798" spans="1:3" ht="16.5" customHeight="1" x14ac:dyDescent="0.3">
      <c r="A8798" s="26" t="s">
        <v>8654</v>
      </c>
      <c r="B8798" s="24" t="s">
        <v>14381</v>
      </c>
      <c r="C8798" s="24">
        <v>2.17</v>
      </c>
    </row>
    <row r="8799" spans="1:3" ht="16.5" customHeight="1" x14ac:dyDescent="0.3">
      <c r="A8799" s="26" t="s">
        <v>5461</v>
      </c>
      <c r="B8799" s="24" t="s">
        <v>14382</v>
      </c>
      <c r="C8799" s="24">
        <v>62.53</v>
      </c>
    </row>
    <row r="8800" spans="1:3" ht="16.5" customHeight="1" x14ac:dyDescent="0.3">
      <c r="A8800" s="26" t="s">
        <v>8655</v>
      </c>
      <c r="B8800" s="24" t="s">
        <v>5462</v>
      </c>
      <c r="C8800" s="24">
        <v>34.61</v>
      </c>
    </row>
    <row r="8801" spans="1:3" ht="16.5" customHeight="1" x14ac:dyDescent="0.3">
      <c r="A8801" s="26" t="s">
        <v>8656</v>
      </c>
      <c r="B8801" s="24" t="s">
        <v>14383</v>
      </c>
      <c r="C8801" s="24">
        <v>26.47</v>
      </c>
    </row>
    <row r="8802" spans="1:3" ht="16.5" customHeight="1" x14ac:dyDescent="0.3">
      <c r="A8802" s="26" t="s">
        <v>8657</v>
      </c>
      <c r="B8802" s="24" t="s">
        <v>5463</v>
      </c>
      <c r="C8802" s="24">
        <v>151</v>
      </c>
    </row>
    <row r="8803" spans="1:3" ht="16.5" customHeight="1" x14ac:dyDescent="0.3">
      <c r="A8803" s="26" t="s">
        <v>14384</v>
      </c>
      <c r="B8803" s="24" t="s">
        <v>14385</v>
      </c>
      <c r="C8803" s="24">
        <v>4.8</v>
      </c>
    </row>
    <row r="8804" spans="1:3" ht="16.5" customHeight="1" x14ac:dyDescent="0.3">
      <c r="A8804" s="26" t="s">
        <v>8658</v>
      </c>
      <c r="B8804" s="24" t="s">
        <v>14386</v>
      </c>
      <c r="C8804" s="24">
        <v>11.21</v>
      </c>
    </row>
    <row r="8805" spans="1:3" ht="16.5" customHeight="1" x14ac:dyDescent="0.3">
      <c r="A8805" s="26" t="s">
        <v>5464</v>
      </c>
      <c r="B8805" s="24" t="s">
        <v>14387</v>
      </c>
      <c r="C8805" s="24">
        <v>0.16</v>
      </c>
    </row>
    <row r="8806" spans="1:3" ht="16.5" customHeight="1" x14ac:dyDescent="0.3">
      <c r="A8806" s="26" t="s">
        <v>8659</v>
      </c>
      <c r="B8806" s="24" t="s">
        <v>14388</v>
      </c>
      <c r="C8806" s="24">
        <v>0.7</v>
      </c>
    </row>
    <row r="8807" spans="1:3" ht="16.5" customHeight="1" x14ac:dyDescent="0.3">
      <c r="A8807" s="26" t="s">
        <v>5465</v>
      </c>
      <c r="B8807" s="24" t="s">
        <v>5466</v>
      </c>
      <c r="C8807" s="24">
        <v>14.15</v>
      </c>
    </row>
    <row r="8808" spans="1:3" ht="16.5" customHeight="1" x14ac:dyDescent="0.3">
      <c r="A8808" s="26" t="s">
        <v>5467</v>
      </c>
      <c r="B8808" s="24" t="s">
        <v>14389</v>
      </c>
      <c r="C8808" s="24">
        <v>0.06</v>
      </c>
    </row>
    <row r="8809" spans="1:3" ht="16.5" customHeight="1" x14ac:dyDescent="0.3">
      <c r="A8809" s="26" t="s">
        <v>8660</v>
      </c>
      <c r="B8809" s="24" t="s">
        <v>14390</v>
      </c>
      <c r="C8809" s="24">
        <v>9.01</v>
      </c>
    </row>
    <row r="8810" spans="1:3" ht="16.5" customHeight="1" x14ac:dyDescent="0.3">
      <c r="A8810" s="26" t="s">
        <v>5468</v>
      </c>
      <c r="B8810" s="24" t="s">
        <v>14391</v>
      </c>
      <c r="C8810" s="24">
        <v>1.03</v>
      </c>
    </row>
    <row r="8811" spans="1:3" ht="16.5" customHeight="1" x14ac:dyDescent="0.3">
      <c r="A8811" s="26" t="s">
        <v>8661</v>
      </c>
      <c r="B8811" s="24" t="s">
        <v>5469</v>
      </c>
      <c r="C8811" s="24">
        <v>5.62</v>
      </c>
    </row>
    <row r="8812" spans="1:3" ht="16.5" customHeight="1" x14ac:dyDescent="0.3">
      <c r="A8812" s="26" t="s">
        <v>8662</v>
      </c>
      <c r="B8812" s="24" t="s">
        <v>5470</v>
      </c>
      <c r="C8812" s="24">
        <v>135</v>
      </c>
    </row>
    <row r="8813" spans="1:3" ht="16.5" customHeight="1" x14ac:dyDescent="0.3">
      <c r="A8813" s="26" t="s">
        <v>8663</v>
      </c>
      <c r="B8813" s="24" t="s">
        <v>14392</v>
      </c>
      <c r="C8813" s="24">
        <v>226</v>
      </c>
    </row>
    <row r="8814" spans="1:3" ht="16.5" customHeight="1" x14ac:dyDescent="0.3">
      <c r="A8814" s="26" t="s">
        <v>8664</v>
      </c>
      <c r="B8814" s="24" t="s">
        <v>14393</v>
      </c>
      <c r="C8814" s="24">
        <v>227</v>
      </c>
    </row>
    <row r="8815" spans="1:3" ht="16.5" customHeight="1" x14ac:dyDescent="0.3">
      <c r="A8815" s="26" t="s">
        <v>8665</v>
      </c>
      <c r="B8815" s="24" t="s">
        <v>14394</v>
      </c>
      <c r="C8815" s="24">
        <v>39.880000000000003</v>
      </c>
    </row>
    <row r="8816" spans="1:3" ht="16.5" customHeight="1" x14ac:dyDescent="0.3">
      <c r="A8816" s="26" t="s">
        <v>5471</v>
      </c>
      <c r="B8816" s="24" t="s">
        <v>5472</v>
      </c>
      <c r="C8816" s="24">
        <v>50.97</v>
      </c>
    </row>
    <row r="8817" spans="1:3" ht="16.5" customHeight="1" x14ac:dyDescent="0.3">
      <c r="A8817" s="26" t="s">
        <v>14395</v>
      </c>
      <c r="B8817" s="24" t="s">
        <v>14396</v>
      </c>
      <c r="C8817" s="24">
        <v>212</v>
      </c>
    </row>
    <row r="8818" spans="1:3" ht="16.5" customHeight="1" x14ac:dyDescent="0.3">
      <c r="A8818" s="26" t="s">
        <v>8666</v>
      </c>
      <c r="B8818" s="24" t="s">
        <v>5473</v>
      </c>
      <c r="C8818" s="24">
        <v>271</v>
      </c>
    </row>
    <row r="8819" spans="1:3" ht="16.5" customHeight="1" x14ac:dyDescent="0.3">
      <c r="A8819" s="26" t="s">
        <v>8667</v>
      </c>
      <c r="B8819" s="24" t="s">
        <v>5474</v>
      </c>
      <c r="C8819" s="24">
        <v>76</v>
      </c>
    </row>
    <row r="8820" spans="1:3" ht="16.5" customHeight="1" x14ac:dyDescent="0.3">
      <c r="A8820" s="26" t="s">
        <v>8668</v>
      </c>
      <c r="B8820" s="24" t="s">
        <v>5475</v>
      </c>
      <c r="C8820" s="24">
        <v>99</v>
      </c>
    </row>
    <row r="8821" spans="1:3" ht="16.5" customHeight="1" x14ac:dyDescent="0.3">
      <c r="A8821" s="26" t="s">
        <v>5476</v>
      </c>
      <c r="B8821" s="24" t="s">
        <v>1502</v>
      </c>
      <c r="C8821" s="24">
        <v>8.67</v>
      </c>
    </row>
    <row r="8822" spans="1:3" ht="16.5" customHeight="1" x14ac:dyDescent="0.3">
      <c r="A8822" s="26" t="s">
        <v>8669</v>
      </c>
      <c r="B8822" s="24" t="s">
        <v>5477</v>
      </c>
      <c r="C8822" s="24">
        <v>18.22</v>
      </c>
    </row>
    <row r="8823" spans="1:3" ht="16.5" customHeight="1" x14ac:dyDescent="0.3">
      <c r="A8823" s="26" t="s">
        <v>5478</v>
      </c>
      <c r="B8823" s="24" t="s">
        <v>5479</v>
      </c>
      <c r="C8823" s="24">
        <v>25.2</v>
      </c>
    </row>
    <row r="8824" spans="1:3" ht="16.5" customHeight="1" x14ac:dyDescent="0.3">
      <c r="A8824" s="26" t="s">
        <v>5480</v>
      </c>
      <c r="B8824" s="24" t="s">
        <v>5481</v>
      </c>
      <c r="C8824" s="24">
        <v>25.57</v>
      </c>
    </row>
    <row r="8825" spans="1:3" ht="16.5" customHeight="1" x14ac:dyDescent="0.3">
      <c r="A8825" s="26" t="s">
        <v>8670</v>
      </c>
      <c r="B8825" s="24" t="s">
        <v>5477</v>
      </c>
      <c r="C8825" s="24">
        <v>0.84</v>
      </c>
    </row>
    <row r="8826" spans="1:3" ht="16.5" customHeight="1" x14ac:dyDescent="0.3">
      <c r="A8826" s="26" t="s">
        <v>8671</v>
      </c>
      <c r="B8826" s="24" t="s">
        <v>5482</v>
      </c>
      <c r="C8826" s="24">
        <v>24</v>
      </c>
    </row>
    <row r="8827" spans="1:3" ht="16.5" customHeight="1" x14ac:dyDescent="0.3">
      <c r="A8827" s="26" t="s">
        <v>5483</v>
      </c>
      <c r="B8827" s="24" t="s">
        <v>5484</v>
      </c>
      <c r="C8827" s="24">
        <v>2.4900000000000002</v>
      </c>
    </row>
    <row r="8828" spans="1:3" ht="16.5" customHeight="1" x14ac:dyDescent="0.3">
      <c r="A8828" s="26" t="s">
        <v>8672</v>
      </c>
      <c r="B8828" s="24" t="s">
        <v>14397</v>
      </c>
      <c r="C8828" s="24">
        <v>24.39</v>
      </c>
    </row>
    <row r="8829" spans="1:3" ht="16.5" customHeight="1" x14ac:dyDescent="0.3">
      <c r="A8829" s="26" t="s">
        <v>5485</v>
      </c>
      <c r="B8829" s="24" t="s">
        <v>5486</v>
      </c>
      <c r="C8829" s="24">
        <v>159</v>
      </c>
    </row>
    <row r="8830" spans="1:3" ht="16.5" customHeight="1" x14ac:dyDescent="0.3">
      <c r="A8830" s="26" t="s">
        <v>5487</v>
      </c>
      <c r="B8830" s="24" t="s">
        <v>5488</v>
      </c>
      <c r="C8830" s="24">
        <v>141</v>
      </c>
    </row>
    <row r="8831" spans="1:3" ht="16.5" customHeight="1" x14ac:dyDescent="0.3">
      <c r="A8831" s="26" t="s">
        <v>5489</v>
      </c>
      <c r="B8831" s="24" t="s">
        <v>14398</v>
      </c>
      <c r="C8831" s="24">
        <v>78</v>
      </c>
    </row>
    <row r="8832" spans="1:3" ht="16.5" customHeight="1" x14ac:dyDescent="0.3">
      <c r="A8832" s="26" t="s">
        <v>5490</v>
      </c>
      <c r="B8832" s="24" t="s">
        <v>14399</v>
      </c>
      <c r="C8832" s="24">
        <v>1.6</v>
      </c>
    </row>
    <row r="8833" spans="1:3" ht="16.5" customHeight="1" x14ac:dyDescent="0.3">
      <c r="A8833" s="26" t="s">
        <v>5491</v>
      </c>
      <c r="B8833" s="24" t="s">
        <v>5492</v>
      </c>
      <c r="C8833" s="24">
        <v>146</v>
      </c>
    </row>
    <row r="8834" spans="1:3" ht="16.5" customHeight="1" x14ac:dyDescent="0.3">
      <c r="A8834" s="26" t="s">
        <v>8673</v>
      </c>
      <c r="B8834" s="24" t="s">
        <v>14400</v>
      </c>
      <c r="C8834" s="24">
        <v>62.38</v>
      </c>
    </row>
    <row r="8835" spans="1:3" ht="16.5" customHeight="1" x14ac:dyDescent="0.3">
      <c r="A8835" s="26" t="s">
        <v>5493</v>
      </c>
      <c r="B8835" s="24" t="s">
        <v>5494</v>
      </c>
      <c r="C8835" s="24">
        <v>21.77</v>
      </c>
    </row>
    <row r="8836" spans="1:3" ht="16.5" customHeight="1" x14ac:dyDescent="0.3">
      <c r="A8836" s="26" t="s">
        <v>8674</v>
      </c>
      <c r="B8836" s="24" t="s">
        <v>5495</v>
      </c>
      <c r="C8836" s="24">
        <v>48.53</v>
      </c>
    </row>
    <row r="8837" spans="1:3" ht="16.5" customHeight="1" x14ac:dyDescent="0.3">
      <c r="A8837" s="26" t="s">
        <v>5496</v>
      </c>
      <c r="B8837" s="24" t="s">
        <v>5497</v>
      </c>
      <c r="C8837" s="24">
        <v>191</v>
      </c>
    </row>
    <row r="8838" spans="1:3" ht="16.5" customHeight="1" x14ac:dyDescent="0.3">
      <c r="A8838" s="26" t="s">
        <v>5498</v>
      </c>
      <c r="B8838" s="24" t="s">
        <v>5499</v>
      </c>
      <c r="C8838" s="24">
        <v>42.11</v>
      </c>
    </row>
    <row r="8839" spans="1:3" ht="16.5" customHeight="1" x14ac:dyDescent="0.3">
      <c r="A8839" s="26" t="s">
        <v>5500</v>
      </c>
      <c r="B8839" s="24" t="s">
        <v>14401</v>
      </c>
      <c r="C8839" s="24">
        <v>83</v>
      </c>
    </row>
    <row r="8840" spans="1:3" ht="16.5" customHeight="1" x14ac:dyDescent="0.3">
      <c r="A8840" s="26" t="s">
        <v>8675</v>
      </c>
      <c r="B8840" s="24" t="s">
        <v>14402</v>
      </c>
      <c r="C8840" s="24">
        <v>163</v>
      </c>
    </row>
    <row r="8841" spans="1:3" ht="16.5" customHeight="1" x14ac:dyDescent="0.3">
      <c r="A8841" s="26" t="s">
        <v>8676</v>
      </c>
      <c r="B8841" s="24" t="s">
        <v>5501</v>
      </c>
      <c r="C8841" s="24">
        <v>14.54</v>
      </c>
    </row>
    <row r="8842" spans="1:3" ht="16.5" customHeight="1" x14ac:dyDescent="0.3">
      <c r="A8842" s="26" t="s">
        <v>5502</v>
      </c>
      <c r="B8842" s="24" t="s">
        <v>14403</v>
      </c>
      <c r="C8842" s="24">
        <v>179</v>
      </c>
    </row>
    <row r="8843" spans="1:3" ht="16.5" customHeight="1" x14ac:dyDescent="0.3">
      <c r="A8843" s="26" t="s">
        <v>8677</v>
      </c>
      <c r="B8843" s="24" t="s">
        <v>5503</v>
      </c>
      <c r="C8843" s="24">
        <v>235</v>
      </c>
    </row>
    <row r="8844" spans="1:3" ht="16.5" customHeight="1" x14ac:dyDescent="0.3">
      <c r="A8844" s="26" t="s">
        <v>8678</v>
      </c>
      <c r="B8844" s="24" t="s">
        <v>5504</v>
      </c>
      <c r="C8844" s="24">
        <v>45.28</v>
      </c>
    </row>
    <row r="8845" spans="1:3" ht="16.5" customHeight="1" x14ac:dyDescent="0.3">
      <c r="A8845" s="26" t="s">
        <v>5505</v>
      </c>
      <c r="B8845" s="24" t="s">
        <v>5506</v>
      </c>
      <c r="C8845" s="24">
        <v>41.29</v>
      </c>
    </row>
    <row r="8846" spans="1:3" ht="16.5" customHeight="1" x14ac:dyDescent="0.3">
      <c r="A8846" s="26" t="s">
        <v>5507</v>
      </c>
      <c r="B8846" s="24" t="s">
        <v>14404</v>
      </c>
      <c r="C8846" s="24">
        <v>35.270000000000003</v>
      </c>
    </row>
    <row r="8847" spans="1:3" ht="16.5" customHeight="1" x14ac:dyDescent="0.3">
      <c r="A8847" s="26" t="s">
        <v>8679</v>
      </c>
      <c r="B8847" s="24" t="s">
        <v>14405</v>
      </c>
      <c r="C8847" s="24">
        <v>158</v>
      </c>
    </row>
    <row r="8848" spans="1:3" ht="16.5" customHeight="1" x14ac:dyDescent="0.3">
      <c r="A8848" s="26" t="s">
        <v>5508</v>
      </c>
      <c r="B8848" s="24" t="s">
        <v>5509</v>
      </c>
      <c r="C8848" s="24">
        <v>29.09</v>
      </c>
    </row>
    <row r="8849" spans="1:3" ht="16.5" customHeight="1" x14ac:dyDescent="0.3">
      <c r="A8849" s="26" t="s">
        <v>5510</v>
      </c>
      <c r="B8849" s="24" t="s">
        <v>5511</v>
      </c>
      <c r="C8849" s="24">
        <v>250</v>
      </c>
    </row>
    <row r="8850" spans="1:3" ht="16.5" customHeight="1" x14ac:dyDescent="0.3">
      <c r="A8850" s="26" t="s">
        <v>5512</v>
      </c>
      <c r="B8850" s="24" t="s">
        <v>5511</v>
      </c>
      <c r="C8850" s="24">
        <v>570</v>
      </c>
    </row>
    <row r="8851" spans="1:3" ht="16.5" customHeight="1" x14ac:dyDescent="0.3">
      <c r="A8851" s="26" t="s">
        <v>8680</v>
      </c>
      <c r="B8851" s="24" t="s">
        <v>5513</v>
      </c>
      <c r="C8851" s="24">
        <v>330</v>
      </c>
    </row>
    <row r="8852" spans="1:3" ht="16.5" customHeight="1" x14ac:dyDescent="0.3">
      <c r="A8852" s="26" t="s">
        <v>5514</v>
      </c>
      <c r="B8852" s="24" t="s">
        <v>5515</v>
      </c>
      <c r="C8852" s="24">
        <v>17.77</v>
      </c>
    </row>
    <row r="8853" spans="1:3" ht="16.5" customHeight="1" x14ac:dyDescent="0.3">
      <c r="A8853" s="26" t="s">
        <v>8681</v>
      </c>
      <c r="B8853" s="24" t="s">
        <v>5516</v>
      </c>
      <c r="C8853" s="24">
        <v>23.91</v>
      </c>
    </row>
    <row r="8854" spans="1:3" ht="16.5" customHeight="1" x14ac:dyDescent="0.3">
      <c r="A8854" s="26" t="s">
        <v>8682</v>
      </c>
      <c r="B8854" s="24" t="s">
        <v>5517</v>
      </c>
      <c r="C8854" s="24">
        <v>118</v>
      </c>
    </row>
    <row r="8855" spans="1:3" ht="16.5" customHeight="1" x14ac:dyDescent="0.3">
      <c r="A8855" s="26" t="s">
        <v>5518</v>
      </c>
      <c r="B8855" s="24" t="s">
        <v>5519</v>
      </c>
      <c r="C8855" s="24">
        <v>689</v>
      </c>
    </row>
    <row r="8856" spans="1:3" ht="16.5" customHeight="1" x14ac:dyDescent="0.3">
      <c r="A8856" s="26" t="s">
        <v>5520</v>
      </c>
      <c r="B8856" s="24" t="s">
        <v>5521</v>
      </c>
      <c r="C8856" s="24">
        <v>93.32</v>
      </c>
    </row>
    <row r="8857" spans="1:3" ht="16.5" customHeight="1" x14ac:dyDescent="0.3">
      <c r="A8857" s="26" t="s">
        <v>8683</v>
      </c>
      <c r="B8857" s="24" t="s">
        <v>5522</v>
      </c>
      <c r="C8857" s="24">
        <v>53.95</v>
      </c>
    </row>
    <row r="8858" spans="1:3" ht="16.5" customHeight="1" x14ac:dyDescent="0.3">
      <c r="A8858" s="26" t="s">
        <v>8684</v>
      </c>
      <c r="B8858" s="24" t="s">
        <v>14406</v>
      </c>
      <c r="C8858" s="24">
        <v>28.22</v>
      </c>
    </row>
    <row r="8859" spans="1:3" ht="16.5" customHeight="1" x14ac:dyDescent="0.3">
      <c r="A8859" s="26" t="s">
        <v>5523</v>
      </c>
      <c r="B8859" s="24" t="s">
        <v>5524</v>
      </c>
      <c r="C8859" s="24">
        <v>184</v>
      </c>
    </row>
    <row r="8860" spans="1:3" ht="16.5" customHeight="1" x14ac:dyDescent="0.3">
      <c r="A8860" s="26" t="s">
        <v>8685</v>
      </c>
      <c r="B8860" s="24" t="s">
        <v>14407</v>
      </c>
      <c r="C8860" s="24">
        <v>28.07</v>
      </c>
    </row>
    <row r="8861" spans="1:3" ht="16.5" customHeight="1" x14ac:dyDescent="0.3">
      <c r="A8861" s="26" t="s">
        <v>8686</v>
      </c>
      <c r="B8861" s="24" t="s">
        <v>14408</v>
      </c>
      <c r="C8861" s="24">
        <v>16.600000000000001</v>
      </c>
    </row>
    <row r="8862" spans="1:3" ht="16.5" customHeight="1" x14ac:dyDescent="0.3">
      <c r="A8862" s="26" t="s">
        <v>5525</v>
      </c>
      <c r="B8862" s="24" t="s">
        <v>14409</v>
      </c>
      <c r="C8862" s="24">
        <v>99</v>
      </c>
    </row>
    <row r="8863" spans="1:3" ht="16.5" customHeight="1" x14ac:dyDescent="0.3">
      <c r="A8863" s="26" t="s">
        <v>8687</v>
      </c>
      <c r="B8863" s="24" t="s">
        <v>5526</v>
      </c>
      <c r="C8863" s="24">
        <v>75</v>
      </c>
    </row>
    <row r="8864" spans="1:3" ht="16.5" customHeight="1" x14ac:dyDescent="0.3">
      <c r="A8864" s="26" t="s">
        <v>8688</v>
      </c>
      <c r="B8864" s="24" t="s">
        <v>14410</v>
      </c>
      <c r="C8864" s="24">
        <v>8.25</v>
      </c>
    </row>
    <row r="8865" spans="1:3" ht="16.5" customHeight="1" x14ac:dyDescent="0.3">
      <c r="A8865" s="26" t="s">
        <v>8689</v>
      </c>
      <c r="B8865" s="24" t="s">
        <v>14411</v>
      </c>
      <c r="C8865" s="24">
        <v>36.96</v>
      </c>
    </row>
    <row r="8866" spans="1:3" ht="16.5" customHeight="1" x14ac:dyDescent="0.3">
      <c r="A8866" s="26" t="s">
        <v>14412</v>
      </c>
      <c r="B8866" s="24" t="s">
        <v>14413</v>
      </c>
      <c r="C8866" s="24">
        <v>18.72</v>
      </c>
    </row>
    <row r="8867" spans="1:3" ht="16.5" customHeight="1" x14ac:dyDescent="0.3">
      <c r="A8867" s="26" t="s">
        <v>5527</v>
      </c>
      <c r="B8867" s="24" t="s">
        <v>14414</v>
      </c>
      <c r="C8867" s="24">
        <v>51.83</v>
      </c>
    </row>
    <row r="8868" spans="1:3" ht="16.5" customHeight="1" x14ac:dyDescent="0.3">
      <c r="A8868" s="26" t="s">
        <v>5528</v>
      </c>
      <c r="B8868" s="24" t="s">
        <v>5529</v>
      </c>
      <c r="C8868" s="24">
        <v>305</v>
      </c>
    </row>
    <row r="8869" spans="1:3" ht="16.5" customHeight="1" x14ac:dyDescent="0.3">
      <c r="A8869" s="26" t="s">
        <v>5530</v>
      </c>
      <c r="B8869" s="24" t="s">
        <v>14415</v>
      </c>
      <c r="C8869" s="24">
        <v>3.09</v>
      </c>
    </row>
    <row r="8870" spans="1:3" ht="16.5" customHeight="1" x14ac:dyDescent="0.3">
      <c r="A8870" s="26" t="s">
        <v>8690</v>
      </c>
      <c r="B8870" s="24" t="s">
        <v>14416</v>
      </c>
      <c r="C8870" s="24">
        <v>1.24</v>
      </c>
    </row>
    <row r="8871" spans="1:3" ht="16.5" customHeight="1" x14ac:dyDescent="0.3">
      <c r="A8871" s="26" t="s">
        <v>8691</v>
      </c>
      <c r="B8871" s="24" t="s">
        <v>14417</v>
      </c>
      <c r="C8871" s="24">
        <v>0.55000000000000004</v>
      </c>
    </row>
    <row r="8872" spans="1:3" ht="16.5" customHeight="1" x14ac:dyDescent="0.3">
      <c r="A8872" s="26" t="s">
        <v>8692</v>
      </c>
      <c r="B8872" s="24" t="s">
        <v>14418</v>
      </c>
      <c r="C8872" s="24">
        <v>0.69</v>
      </c>
    </row>
    <row r="8873" spans="1:3" ht="16.5" customHeight="1" x14ac:dyDescent="0.3">
      <c r="A8873" s="26" t="s">
        <v>5531</v>
      </c>
      <c r="B8873" s="24" t="s">
        <v>14419</v>
      </c>
      <c r="C8873" s="24">
        <v>10.62</v>
      </c>
    </row>
    <row r="8874" spans="1:3" ht="16.5" customHeight="1" x14ac:dyDescent="0.3">
      <c r="A8874" s="26" t="s">
        <v>8693</v>
      </c>
      <c r="B8874" s="24" t="s">
        <v>14420</v>
      </c>
      <c r="C8874" s="24">
        <v>0.71</v>
      </c>
    </row>
    <row r="8875" spans="1:3" ht="16.5" customHeight="1" x14ac:dyDescent="0.3">
      <c r="A8875" s="26" t="s">
        <v>5532</v>
      </c>
      <c r="B8875" s="24" t="s">
        <v>14421</v>
      </c>
      <c r="C8875" s="24">
        <v>4.0599999999999996</v>
      </c>
    </row>
    <row r="8876" spans="1:3" ht="16.5" customHeight="1" x14ac:dyDescent="0.3">
      <c r="A8876" s="26" t="s">
        <v>8694</v>
      </c>
      <c r="B8876" s="24" t="s">
        <v>5533</v>
      </c>
      <c r="C8876" s="24">
        <v>36.79</v>
      </c>
    </row>
    <row r="8877" spans="1:3" ht="16.5" customHeight="1" x14ac:dyDescent="0.3">
      <c r="A8877" s="26" t="s">
        <v>5534</v>
      </c>
      <c r="B8877" s="24" t="s">
        <v>5535</v>
      </c>
      <c r="C8877" s="24">
        <v>266</v>
      </c>
    </row>
    <row r="8878" spans="1:3" ht="16.5" customHeight="1" x14ac:dyDescent="0.3">
      <c r="A8878" s="26" t="s">
        <v>8695</v>
      </c>
      <c r="B8878" s="24" t="s">
        <v>5536</v>
      </c>
      <c r="C8878" s="24">
        <v>211</v>
      </c>
    </row>
    <row r="8879" spans="1:3" ht="16.5" customHeight="1" x14ac:dyDescent="0.3">
      <c r="A8879" s="26" t="s">
        <v>8696</v>
      </c>
      <c r="B8879" s="24" t="s">
        <v>5537</v>
      </c>
      <c r="C8879" s="24">
        <v>658</v>
      </c>
    </row>
    <row r="8880" spans="1:3" ht="16.5" customHeight="1" x14ac:dyDescent="0.3">
      <c r="A8880" s="26" t="s">
        <v>5538</v>
      </c>
      <c r="B8880" s="24" t="s">
        <v>5539</v>
      </c>
      <c r="C8880" s="24">
        <v>3.07</v>
      </c>
    </row>
    <row r="8881" spans="1:3" ht="16.5" customHeight="1" x14ac:dyDescent="0.3">
      <c r="A8881" s="26" t="s">
        <v>8697</v>
      </c>
      <c r="B8881" s="24" t="s">
        <v>5540</v>
      </c>
      <c r="C8881" s="24">
        <v>11.09</v>
      </c>
    </row>
    <row r="8882" spans="1:3" ht="16.5" customHeight="1" x14ac:dyDescent="0.3">
      <c r="A8882" s="26" t="s">
        <v>5541</v>
      </c>
      <c r="B8882" s="24" t="s">
        <v>5529</v>
      </c>
      <c r="C8882" s="24">
        <v>164</v>
      </c>
    </row>
    <row r="8883" spans="1:3" ht="16.5" customHeight="1" x14ac:dyDescent="0.3">
      <c r="A8883" s="26" t="s">
        <v>8698</v>
      </c>
      <c r="B8883" s="24" t="s">
        <v>5542</v>
      </c>
      <c r="C8883" s="24">
        <v>36.880000000000003</v>
      </c>
    </row>
    <row r="8884" spans="1:3" ht="16.5" customHeight="1" x14ac:dyDescent="0.3">
      <c r="A8884" s="26" t="s">
        <v>8699</v>
      </c>
      <c r="B8884" s="24" t="s">
        <v>14422</v>
      </c>
      <c r="C8884" s="24">
        <v>40.130000000000003</v>
      </c>
    </row>
    <row r="8885" spans="1:3" ht="16.5" customHeight="1" x14ac:dyDescent="0.3">
      <c r="A8885" s="26" t="s">
        <v>8700</v>
      </c>
      <c r="B8885" s="24" t="s">
        <v>5543</v>
      </c>
      <c r="C8885" s="24">
        <v>13.66</v>
      </c>
    </row>
    <row r="8886" spans="1:3" ht="16.5" customHeight="1" x14ac:dyDescent="0.3">
      <c r="A8886" s="26" t="s">
        <v>8701</v>
      </c>
      <c r="B8886" s="24" t="s">
        <v>5544</v>
      </c>
      <c r="C8886" s="24">
        <v>637</v>
      </c>
    </row>
    <row r="8887" spans="1:3" ht="16.5" customHeight="1" x14ac:dyDescent="0.3">
      <c r="A8887" s="26" t="s">
        <v>5545</v>
      </c>
      <c r="B8887" s="24" t="s">
        <v>14423</v>
      </c>
      <c r="C8887" s="24">
        <v>139</v>
      </c>
    </row>
    <row r="8888" spans="1:3" ht="16.5" customHeight="1" x14ac:dyDescent="0.3">
      <c r="A8888" s="26" t="s">
        <v>5546</v>
      </c>
      <c r="B8888" s="24" t="s">
        <v>14424</v>
      </c>
      <c r="C8888" s="24">
        <v>29.13</v>
      </c>
    </row>
    <row r="8889" spans="1:3" ht="16.5" customHeight="1" x14ac:dyDescent="0.3">
      <c r="A8889" s="26" t="s">
        <v>5547</v>
      </c>
      <c r="B8889" s="24" t="s">
        <v>5548</v>
      </c>
      <c r="C8889" s="24">
        <v>66.39</v>
      </c>
    </row>
    <row r="8890" spans="1:3" ht="16.5" customHeight="1" x14ac:dyDescent="0.3">
      <c r="A8890" s="26" t="s">
        <v>8702</v>
      </c>
      <c r="B8890" s="24" t="s">
        <v>5549</v>
      </c>
      <c r="C8890" s="24">
        <v>28.73</v>
      </c>
    </row>
    <row r="8891" spans="1:3" ht="16.5" customHeight="1" x14ac:dyDescent="0.3">
      <c r="A8891" s="26" t="s">
        <v>8703</v>
      </c>
      <c r="B8891" s="24" t="s">
        <v>5550</v>
      </c>
      <c r="C8891" s="24">
        <v>494</v>
      </c>
    </row>
    <row r="8892" spans="1:3" ht="16.5" customHeight="1" x14ac:dyDescent="0.3">
      <c r="A8892" s="26" t="s">
        <v>5551</v>
      </c>
      <c r="B8892" s="24" t="s">
        <v>5552</v>
      </c>
      <c r="C8892" s="24">
        <v>21.42</v>
      </c>
    </row>
    <row r="8893" spans="1:3" ht="16.5" customHeight="1" x14ac:dyDescent="0.3">
      <c r="A8893" s="26" t="s">
        <v>8704</v>
      </c>
      <c r="B8893" s="24" t="s">
        <v>14425</v>
      </c>
      <c r="C8893" s="24">
        <v>252</v>
      </c>
    </row>
    <row r="8894" spans="1:3" ht="16.5" customHeight="1" x14ac:dyDescent="0.3">
      <c r="A8894" s="26" t="s">
        <v>5553</v>
      </c>
      <c r="B8894" s="24" t="s">
        <v>5554</v>
      </c>
      <c r="C8894" s="24">
        <v>91</v>
      </c>
    </row>
    <row r="8895" spans="1:3" ht="16.5" customHeight="1" x14ac:dyDescent="0.3">
      <c r="A8895" s="26" t="s">
        <v>5555</v>
      </c>
      <c r="B8895" s="24" t="s">
        <v>5556</v>
      </c>
      <c r="C8895" s="24">
        <v>89</v>
      </c>
    </row>
    <row r="8896" spans="1:3" ht="16.5" customHeight="1" x14ac:dyDescent="0.3">
      <c r="A8896" s="26" t="s">
        <v>8705</v>
      </c>
      <c r="B8896" s="24" t="s">
        <v>5557</v>
      </c>
      <c r="C8896" s="24">
        <v>31.42</v>
      </c>
    </row>
    <row r="8897" spans="1:3" ht="16.5" customHeight="1" x14ac:dyDescent="0.3">
      <c r="A8897" s="26" t="s">
        <v>8706</v>
      </c>
      <c r="B8897" s="24" t="s">
        <v>14426</v>
      </c>
      <c r="C8897" s="24">
        <v>33.119999999999997</v>
      </c>
    </row>
    <row r="8898" spans="1:3" ht="16.5" customHeight="1" x14ac:dyDescent="0.3">
      <c r="A8898" s="26" t="s">
        <v>5558</v>
      </c>
      <c r="B8898" s="24" t="s">
        <v>14427</v>
      </c>
      <c r="C8898" s="24">
        <v>326</v>
      </c>
    </row>
    <row r="8899" spans="1:3" ht="16.5" customHeight="1" x14ac:dyDescent="0.3">
      <c r="A8899" s="26" t="s">
        <v>5559</v>
      </c>
      <c r="B8899" s="24" t="s">
        <v>14428</v>
      </c>
      <c r="C8899" s="24">
        <v>101</v>
      </c>
    </row>
    <row r="8900" spans="1:3" ht="16.5" customHeight="1" x14ac:dyDescent="0.3">
      <c r="A8900" s="26" t="s">
        <v>5560</v>
      </c>
      <c r="B8900" s="24" t="s">
        <v>14429</v>
      </c>
      <c r="C8900" s="24">
        <v>39.68</v>
      </c>
    </row>
    <row r="8901" spans="1:3" ht="16.5" customHeight="1" x14ac:dyDescent="0.3">
      <c r="A8901" s="26" t="s">
        <v>5561</v>
      </c>
      <c r="B8901" s="24" t="s">
        <v>5562</v>
      </c>
      <c r="C8901" s="24">
        <v>5.69</v>
      </c>
    </row>
    <row r="8902" spans="1:3" ht="16.5" customHeight="1" x14ac:dyDescent="0.3">
      <c r="A8902" s="26" t="s">
        <v>5563</v>
      </c>
      <c r="B8902" s="24" t="s">
        <v>5564</v>
      </c>
      <c r="C8902" s="24">
        <v>1.97</v>
      </c>
    </row>
    <row r="8903" spans="1:3" ht="16.5" customHeight="1" x14ac:dyDescent="0.3">
      <c r="A8903" s="26" t="s">
        <v>5563</v>
      </c>
      <c r="B8903" s="24" t="s">
        <v>5564</v>
      </c>
      <c r="C8903" s="24">
        <v>1.97</v>
      </c>
    </row>
    <row r="8904" spans="1:3" ht="16.5" customHeight="1" x14ac:dyDescent="0.3">
      <c r="A8904" s="26" t="s">
        <v>5563</v>
      </c>
      <c r="B8904" s="24" t="s">
        <v>5564</v>
      </c>
      <c r="C8904" s="24">
        <v>1.97</v>
      </c>
    </row>
    <row r="8905" spans="1:3" ht="16.5" customHeight="1" x14ac:dyDescent="0.3">
      <c r="A8905" s="26" t="s">
        <v>5563</v>
      </c>
      <c r="B8905" s="24" t="s">
        <v>5564</v>
      </c>
      <c r="C8905" s="24">
        <v>1.97</v>
      </c>
    </row>
    <row r="8906" spans="1:3" ht="16.5" customHeight="1" x14ac:dyDescent="0.3">
      <c r="A8906" s="26" t="s">
        <v>5563</v>
      </c>
      <c r="B8906" s="24" t="s">
        <v>5564</v>
      </c>
      <c r="C8906" s="24">
        <v>1.97</v>
      </c>
    </row>
    <row r="8907" spans="1:3" ht="16.5" customHeight="1" x14ac:dyDescent="0.3">
      <c r="A8907" s="26" t="s">
        <v>5565</v>
      </c>
      <c r="B8907" s="24" t="s">
        <v>14430</v>
      </c>
      <c r="C8907" s="24">
        <v>6.87</v>
      </c>
    </row>
    <row r="8908" spans="1:3" ht="16.5" customHeight="1" x14ac:dyDescent="0.3">
      <c r="A8908" s="26" t="s">
        <v>8707</v>
      </c>
      <c r="B8908" s="24" t="s">
        <v>14431</v>
      </c>
      <c r="C8908" s="24">
        <v>53.13</v>
      </c>
    </row>
    <row r="8909" spans="1:3" ht="16.5" customHeight="1" x14ac:dyDescent="0.3">
      <c r="A8909" s="26" t="s">
        <v>8708</v>
      </c>
      <c r="B8909" s="24" t="s">
        <v>5566</v>
      </c>
      <c r="C8909" s="24">
        <v>74</v>
      </c>
    </row>
    <row r="8910" spans="1:3" ht="16.5" customHeight="1" x14ac:dyDescent="0.3">
      <c r="A8910" s="26" t="s">
        <v>8709</v>
      </c>
      <c r="B8910" s="24" t="s">
        <v>14432</v>
      </c>
      <c r="C8910" s="24">
        <v>60.09</v>
      </c>
    </row>
    <row r="8911" spans="1:3" ht="16.5" customHeight="1" x14ac:dyDescent="0.3">
      <c r="A8911" s="26" t="s">
        <v>8710</v>
      </c>
      <c r="B8911" s="24" t="s">
        <v>5567</v>
      </c>
      <c r="C8911" s="24">
        <v>51.47</v>
      </c>
    </row>
    <row r="8912" spans="1:3" ht="16.5" customHeight="1" x14ac:dyDescent="0.3">
      <c r="A8912" s="26" t="s">
        <v>8711</v>
      </c>
      <c r="B8912" s="24" t="s">
        <v>5568</v>
      </c>
      <c r="C8912" s="24">
        <v>47.73</v>
      </c>
    </row>
    <row r="8913" spans="1:3" ht="16.5" customHeight="1" x14ac:dyDescent="0.3">
      <c r="A8913" s="26" t="s">
        <v>5569</v>
      </c>
      <c r="B8913" s="24" t="s">
        <v>14433</v>
      </c>
      <c r="C8913" s="24">
        <v>1.28</v>
      </c>
    </row>
    <row r="8914" spans="1:3" ht="16.5" customHeight="1" x14ac:dyDescent="0.3">
      <c r="A8914" s="26" t="s">
        <v>5569</v>
      </c>
      <c r="B8914" s="24" t="s">
        <v>14433</v>
      </c>
      <c r="C8914" s="24">
        <v>1.28</v>
      </c>
    </row>
    <row r="8915" spans="1:3" ht="16.5" customHeight="1" x14ac:dyDescent="0.3">
      <c r="A8915" s="26" t="s">
        <v>8712</v>
      </c>
      <c r="B8915" s="24" t="s">
        <v>5570</v>
      </c>
      <c r="C8915" s="24">
        <v>148</v>
      </c>
    </row>
    <row r="8916" spans="1:3" ht="16.5" customHeight="1" x14ac:dyDescent="0.3">
      <c r="A8916" s="26" t="s">
        <v>8713</v>
      </c>
      <c r="B8916" s="24" t="s">
        <v>5571</v>
      </c>
      <c r="C8916" s="24">
        <v>173</v>
      </c>
    </row>
    <row r="8917" spans="1:3" ht="16.5" customHeight="1" x14ac:dyDescent="0.3">
      <c r="A8917" s="26" t="s">
        <v>8714</v>
      </c>
      <c r="B8917" s="24" t="s">
        <v>5572</v>
      </c>
      <c r="C8917" s="24">
        <v>137</v>
      </c>
    </row>
    <row r="8918" spans="1:3" ht="16.5" customHeight="1" x14ac:dyDescent="0.3">
      <c r="A8918" s="26" t="s">
        <v>5573</v>
      </c>
      <c r="B8918" s="24" t="s">
        <v>5574</v>
      </c>
      <c r="C8918" s="24">
        <v>136</v>
      </c>
    </row>
    <row r="8919" spans="1:3" ht="16.5" customHeight="1" x14ac:dyDescent="0.3">
      <c r="A8919" s="26" t="s">
        <v>8715</v>
      </c>
      <c r="B8919" s="24" t="s">
        <v>5575</v>
      </c>
      <c r="C8919" s="24">
        <v>70.39</v>
      </c>
    </row>
    <row r="8920" spans="1:3" ht="16.5" customHeight="1" x14ac:dyDescent="0.3">
      <c r="A8920" s="26" t="s">
        <v>8716</v>
      </c>
      <c r="B8920" s="24" t="s">
        <v>5576</v>
      </c>
      <c r="C8920" s="24">
        <v>190</v>
      </c>
    </row>
    <row r="8921" spans="1:3" ht="16.5" customHeight="1" x14ac:dyDescent="0.3">
      <c r="A8921" s="26" t="s">
        <v>8717</v>
      </c>
      <c r="B8921" s="24" t="s">
        <v>14434</v>
      </c>
      <c r="C8921" s="24">
        <v>0.81</v>
      </c>
    </row>
    <row r="8922" spans="1:3" ht="16.5" customHeight="1" x14ac:dyDescent="0.3">
      <c r="A8922" s="26" t="s">
        <v>8718</v>
      </c>
      <c r="B8922" s="24" t="s">
        <v>5577</v>
      </c>
      <c r="C8922" s="24">
        <v>24.31</v>
      </c>
    </row>
    <row r="8923" spans="1:3" ht="16.5" customHeight="1" x14ac:dyDescent="0.3">
      <c r="A8923" s="26" t="s">
        <v>5578</v>
      </c>
      <c r="B8923" s="24" t="s">
        <v>14435</v>
      </c>
      <c r="C8923" s="24">
        <v>2.29</v>
      </c>
    </row>
    <row r="8924" spans="1:3" ht="16.5" customHeight="1" x14ac:dyDescent="0.3">
      <c r="A8924" s="26" t="s">
        <v>8719</v>
      </c>
      <c r="B8924" s="24" t="s">
        <v>5579</v>
      </c>
      <c r="C8924" s="24">
        <v>110</v>
      </c>
    </row>
    <row r="8925" spans="1:3" ht="16.5" customHeight="1" x14ac:dyDescent="0.3">
      <c r="A8925" s="26" t="s">
        <v>5580</v>
      </c>
      <c r="B8925" s="24" t="s">
        <v>5581</v>
      </c>
      <c r="C8925" s="24">
        <v>459</v>
      </c>
    </row>
    <row r="8926" spans="1:3" ht="16.5" customHeight="1" x14ac:dyDescent="0.3">
      <c r="A8926" s="26" t="s">
        <v>5582</v>
      </c>
      <c r="B8926" s="24" t="s">
        <v>5583</v>
      </c>
      <c r="C8926" s="24">
        <v>16.78</v>
      </c>
    </row>
    <row r="8927" spans="1:3" ht="16.5" customHeight="1" x14ac:dyDescent="0.3">
      <c r="A8927" s="26" t="s">
        <v>5584</v>
      </c>
      <c r="B8927" s="24" t="s">
        <v>5585</v>
      </c>
      <c r="C8927" s="24">
        <v>191</v>
      </c>
    </row>
    <row r="8928" spans="1:3" ht="16.5" customHeight="1" x14ac:dyDescent="0.3">
      <c r="A8928" s="26" t="s">
        <v>5586</v>
      </c>
      <c r="B8928" s="24" t="s">
        <v>5587</v>
      </c>
      <c r="C8928" s="24">
        <v>90.11</v>
      </c>
    </row>
    <row r="8929" spans="1:3" ht="16.5" customHeight="1" x14ac:dyDescent="0.3">
      <c r="A8929" s="26" t="s">
        <v>8720</v>
      </c>
      <c r="B8929" s="24" t="s">
        <v>8721</v>
      </c>
      <c r="C8929" s="24">
        <v>26.91</v>
      </c>
    </row>
    <row r="8930" spans="1:3" ht="16.5" customHeight="1" x14ac:dyDescent="0.3">
      <c r="A8930" s="26" t="s">
        <v>5588</v>
      </c>
      <c r="B8930" s="24" t="s">
        <v>5589</v>
      </c>
      <c r="C8930" s="24">
        <v>19.149999999999999</v>
      </c>
    </row>
    <row r="8931" spans="1:3" ht="16.5" customHeight="1" x14ac:dyDescent="0.3">
      <c r="A8931" s="26" t="s">
        <v>5590</v>
      </c>
      <c r="B8931" s="24" t="s">
        <v>5591</v>
      </c>
      <c r="C8931" s="24">
        <v>155</v>
      </c>
    </row>
    <row r="8932" spans="1:3" ht="16.5" customHeight="1" x14ac:dyDescent="0.3">
      <c r="A8932" s="26" t="s">
        <v>8722</v>
      </c>
      <c r="B8932" s="24" t="s">
        <v>5592</v>
      </c>
      <c r="C8932" s="24">
        <v>131</v>
      </c>
    </row>
    <row r="8933" spans="1:3" ht="16.5" customHeight="1" x14ac:dyDescent="0.3">
      <c r="A8933" s="26" t="s">
        <v>5593</v>
      </c>
      <c r="B8933" s="24" t="s">
        <v>5594</v>
      </c>
      <c r="C8933" s="24">
        <v>70.53</v>
      </c>
    </row>
    <row r="8934" spans="1:3" ht="16.5" customHeight="1" x14ac:dyDescent="0.3">
      <c r="A8934" s="26" t="s">
        <v>5595</v>
      </c>
      <c r="B8934" s="24" t="s">
        <v>541</v>
      </c>
      <c r="C8934" s="24">
        <v>8.39</v>
      </c>
    </row>
    <row r="8935" spans="1:3" ht="16.5" customHeight="1" x14ac:dyDescent="0.3">
      <c r="A8935" s="26" t="s">
        <v>8723</v>
      </c>
      <c r="B8935" s="24" t="s">
        <v>14436</v>
      </c>
      <c r="C8935" s="24">
        <v>43.85</v>
      </c>
    </row>
    <row r="8936" spans="1:3" ht="16.5" customHeight="1" x14ac:dyDescent="0.3">
      <c r="A8936" s="26" t="s">
        <v>5596</v>
      </c>
      <c r="B8936" s="24" t="s">
        <v>14437</v>
      </c>
      <c r="C8936" s="24">
        <v>86</v>
      </c>
    </row>
    <row r="8937" spans="1:3" ht="16.5" customHeight="1" x14ac:dyDescent="0.3">
      <c r="A8937" s="26" t="s">
        <v>8724</v>
      </c>
      <c r="B8937" s="24" t="s">
        <v>14438</v>
      </c>
      <c r="C8937" s="24">
        <v>58.27</v>
      </c>
    </row>
    <row r="8938" spans="1:3" ht="16.5" customHeight="1" x14ac:dyDescent="0.3">
      <c r="A8938" s="26" t="s">
        <v>8725</v>
      </c>
      <c r="B8938" s="24" t="s">
        <v>5597</v>
      </c>
      <c r="C8938" s="24">
        <v>13.45</v>
      </c>
    </row>
    <row r="8939" spans="1:3" ht="16.5" customHeight="1" x14ac:dyDescent="0.3">
      <c r="A8939" s="26" t="s">
        <v>8726</v>
      </c>
      <c r="B8939" s="24" t="s">
        <v>14439</v>
      </c>
      <c r="C8939" s="24">
        <v>10.84</v>
      </c>
    </row>
    <row r="8940" spans="1:3" ht="16.5" customHeight="1" x14ac:dyDescent="0.3">
      <c r="A8940" s="26" t="s">
        <v>5598</v>
      </c>
      <c r="B8940" s="24" t="s">
        <v>5599</v>
      </c>
      <c r="C8940" s="24">
        <v>10.71</v>
      </c>
    </row>
    <row r="8941" spans="1:3" ht="16.5" customHeight="1" x14ac:dyDescent="0.3">
      <c r="A8941" s="26" t="s">
        <v>8727</v>
      </c>
      <c r="B8941" s="24" t="s">
        <v>14440</v>
      </c>
      <c r="C8941" s="24">
        <v>50.24</v>
      </c>
    </row>
    <row r="8942" spans="1:3" ht="16.5" customHeight="1" x14ac:dyDescent="0.3">
      <c r="A8942" s="26" t="s">
        <v>5600</v>
      </c>
      <c r="B8942" s="24" t="s">
        <v>14441</v>
      </c>
      <c r="C8942" s="24">
        <v>36.06</v>
      </c>
    </row>
    <row r="8943" spans="1:3" ht="16.5" customHeight="1" x14ac:dyDescent="0.3">
      <c r="A8943" s="26" t="s">
        <v>8728</v>
      </c>
      <c r="B8943" s="24" t="s">
        <v>14442</v>
      </c>
      <c r="C8943" s="24">
        <v>38.340000000000003</v>
      </c>
    </row>
    <row r="8944" spans="1:3" ht="16.5" customHeight="1" x14ac:dyDescent="0.3">
      <c r="A8944" s="26" t="s">
        <v>5601</v>
      </c>
      <c r="B8944" s="24" t="s">
        <v>14443</v>
      </c>
      <c r="C8944" s="25">
        <v>1285</v>
      </c>
    </row>
    <row r="8945" spans="1:3" ht="16.5" customHeight="1" x14ac:dyDescent="0.3">
      <c r="A8945" s="26" t="s">
        <v>8729</v>
      </c>
      <c r="B8945" s="24" t="s">
        <v>5602</v>
      </c>
      <c r="C8945" s="24">
        <v>20.03</v>
      </c>
    </row>
    <row r="8946" spans="1:3" ht="16.5" customHeight="1" x14ac:dyDescent="0.3">
      <c r="A8946" s="26" t="s">
        <v>5603</v>
      </c>
      <c r="B8946" s="24" t="s">
        <v>5604</v>
      </c>
      <c r="C8946" s="24">
        <v>37.880000000000003</v>
      </c>
    </row>
    <row r="8947" spans="1:3" ht="16.5" customHeight="1" x14ac:dyDescent="0.3">
      <c r="A8947" s="26" t="s">
        <v>8730</v>
      </c>
      <c r="B8947" s="24" t="s">
        <v>5605</v>
      </c>
      <c r="C8947" s="24">
        <v>36.5</v>
      </c>
    </row>
    <row r="8948" spans="1:3" ht="16.5" customHeight="1" x14ac:dyDescent="0.3">
      <c r="A8948" s="26" t="s">
        <v>5606</v>
      </c>
      <c r="B8948" s="24" t="s">
        <v>14444</v>
      </c>
      <c r="C8948" s="24">
        <v>42.3</v>
      </c>
    </row>
    <row r="8949" spans="1:3" ht="16.5" customHeight="1" x14ac:dyDescent="0.3">
      <c r="A8949" s="26" t="s">
        <v>5607</v>
      </c>
      <c r="B8949" s="24" t="s">
        <v>14445</v>
      </c>
      <c r="C8949" s="24">
        <v>71</v>
      </c>
    </row>
    <row r="8950" spans="1:3" ht="16.5" customHeight="1" x14ac:dyDescent="0.3">
      <c r="A8950" s="26" t="s">
        <v>5608</v>
      </c>
      <c r="B8950" s="24" t="s">
        <v>14446</v>
      </c>
      <c r="C8950" s="24">
        <v>302</v>
      </c>
    </row>
    <row r="8951" spans="1:3" ht="16.5" customHeight="1" x14ac:dyDescent="0.3">
      <c r="A8951" s="26" t="s">
        <v>5609</v>
      </c>
      <c r="B8951" s="24" t="s">
        <v>14447</v>
      </c>
      <c r="C8951" s="24">
        <v>15.96</v>
      </c>
    </row>
    <row r="8952" spans="1:3" ht="16.5" customHeight="1" x14ac:dyDescent="0.3">
      <c r="A8952" s="26" t="s">
        <v>8731</v>
      </c>
      <c r="B8952" s="24" t="s">
        <v>14448</v>
      </c>
      <c r="C8952" s="24">
        <v>70</v>
      </c>
    </row>
    <row r="8953" spans="1:3" ht="16.5" customHeight="1" x14ac:dyDescent="0.3">
      <c r="A8953" s="26" t="s">
        <v>8732</v>
      </c>
      <c r="B8953" s="24" t="s">
        <v>5610</v>
      </c>
      <c r="C8953" s="24">
        <v>238</v>
      </c>
    </row>
    <row r="8954" spans="1:3" ht="16.5" customHeight="1" x14ac:dyDescent="0.3">
      <c r="A8954" s="26" t="s">
        <v>5611</v>
      </c>
      <c r="B8954" s="24" t="s">
        <v>14449</v>
      </c>
      <c r="C8954" s="24">
        <v>477</v>
      </c>
    </row>
    <row r="8955" spans="1:3" ht="16.5" customHeight="1" x14ac:dyDescent="0.3">
      <c r="A8955" s="26" t="s">
        <v>8733</v>
      </c>
      <c r="B8955" s="24" t="s">
        <v>14450</v>
      </c>
      <c r="C8955" s="24">
        <v>95</v>
      </c>
    </row>
    <row r="8956" spans="1:3" ht="16.5" customHeight="1" x14ac:dyDescent="0.3">
      <c r="A8956" s="26" t="s">
        <v>8734</v>
      </c>
      <c r="B8956" s="24" t="s">
        <v>14451</v>
      </c>
      <c r="C8956" s="24">
        <v>62</v>
      </c>
    </row>
    <row r="8957" spans="1:3" ht="16.5" customHeight="1" x14ac:dyDescent="0.3">
      <c r="A8957" s="26" t="s">
        <v>8735</v>
      </c>
      <c r="B8957" s="24" t="s">
        <v>14452</v>
      </c>
      <c r="C8957" s="24">
        <v>49.37</v>
      </c>
    </row>
    <row r="8958" spans="1:3" ht="16.5" customHeight="1" x14ac:dyDescent="0.3">
      <c r="A8958" s="26" t="s">
        <v>8736</v>
      </c>
      <c r="B8958" s="24" t="s">
        <v>14453</v>
      </c>
      <c r="C8958" s="24">
        <v>64.48</v>
      </c>
    </row>
    <row r="8959" spans="1:3" ht="16.5" customHeight="1" x14ac:dyDescent="0.3">
      <c r="A8959" s="26" t="s">
        <v>8737</v>
      </c>
      <c r="B8959" s="24" t="s">
        <v>14454</v>
      </c>
      <c r="C8959" s="24">
        <v>708</v>
      </c>
    </row>
    <row r="8960" spans="1:3" ht="16.5" customHeight="1" x14ac:dyDescent="0.3">
      <c r="A8960" s="26" t="s">
        <v>8738</v>
      </c>
      <c r="B8960" s="24" t="s">
        <v>14455</v>
      </c>
      <c r="C8960" s="24">
        <v>217</v>
      </c>
    </row>
    <row r="8961" spans="1:3" ht="16.5" customHeight="1" x14ac:dyDescent="0.3">
      <c r="A8961" s="26" t="s">
        <v>5612</v>
      </c>
      <c r="B8961" s="24" t="s">
        <v>14456</v>
      </c>
      <c r="C8961" s="25">
        <v>1748</v>
      </c>
    </row>
    <row r="8962" spans="1:3" ht="16.5" customHeight="1" x14ac:dyDescent="0.3">
      <c r="A8962" s="26" t="s">
        <v>5613</v>
      </c>
      <c r="B8962" s="24" t="s">
        <v>5614</v>
      </c>
      <c r="C8962" s="24">
        <v>225</v>
      </c>
    </row>
    <row r="8963" spans="1:3" ht="16.5" customHeight="1" x14ac:dyDescent="0.3">
      <c r="A8963" s="26" t="s">
        <v>8739</v>
      </c>
      <c r="B8963" s="24" t="s">
        <v>14457</v>
      </c>
      <c r="C8963" s="24">
        <v>575</v>
      </c>
    </row>
    <row r="8964" spans="1:3" ht="16.5" customHeight="1" x14ac:dyDescent="0.3">
      <c r="A8964" s="26" t="s">
        <v>8740</v>
      </c>
      <c r="B8964" s="24" t="s">
        <v>5615</v>
      </c>
      <c r="C8964" s="24">
        <v>400</v>
      </c>
    </row>
    <row r="8965" spans="1:3" ht="16.5" customHeight="1" x14ac:dyDescent="0.3">
      <c r="A8965" s="26" t="s">
        <v>8741</v>
      </c>
      <c r="B8965" s="24" t="s">
        <v>14458</v>
      </c>
      <c r="C8965" s="24">
        <v>290</v>
      </c>
    </row>
    <row r="8966" spans="1:3" ht="16.5" customHeight="1" x14ac:dyDescent="0.3">
      <c r="A8966" s="26" t="s">
        <v>8742</v>
      </c>
      <c r="B8966" s="24" t="s">
        <v>5616</v>
      </c>
      <c r="C8966" s="24">
        <v>508</v>
      </c>
    </row>
    <row r="8967" spans="1:3" ht="16.5" customHeight="1" x14ac:dyDescent="0.3">
      <c r="A8967" s="26" t="s">
        <v>5617</v>
      </c>
      <c r="B8967" s="24" t="s">
        <v>14459</v>
      </c>
      <c r="C8967" s="24">
        <v>417</v>
      </c>
    </row>
    <row r="8968" spans="1:3" ht="16.5" customHeight="1" x14ac:dyDescent="0.3">
      <c r="A8968" s="26" t="s">
        <v>5618</v>
      </c>
      <c r="B8968" s="24" t="s">
        <v>14460</v>
      </c>
      <c r="C8968" s="24">
        <v>617</v>
      </c>
    </row>
    <row r="8969" spans="1:3" ht="16.5" customHeight="1" x14ac:dyDescent="0.3">
      <c r="A8969" s="26" t="s">
        <v>8743</v>
      </c>
      <c r="B8969" s="24" t="s">
        <v>5619</v>
      </c>
      <c r="C8969" s="24">
        <v>468</v>
      </c>
    </row>
    <row r="8970" spans="1:3" ht="16.5" customHeight="1" x14ac:dyDescent="0.3">
      <c r="A8970" s="26" t="s">
        <v>8744</v>
      </c>
      <c r="B8970" s="24" t="s">
        <v>14461</v>
      </c>
      <c r="C8970" s="24">
        <v>79</v>
      </c>
    </row>
    <row r="8971" spans="1:3" ht="16.5" customHeight="1" x14ac:dyDescent="0.3">
      <c r="A8971" s="26" t="s">
        <v>5620</v>
      </c>
      <c r="B8971" s="24" t="s">
        <v>14462</v>
      </c>
      <c r="C8971" s="24">
        <v>62.15</v>
      </c>
    </row>
    <row r="8972" spans="1:3" ht="16.5" customHeight="1" x14ac:dyDescent="0.3">
      <c r="A8972" s="26" t="s">
        <v>5621</v>
      </c>
      <c r="B8972" s="24" t="s">
        <v>14463</v>
      </c>
      <c r="C8972" s="24">
        <v>512</v>
      </c>
    </row>
    <row r="8973" spans="1:3" ht="16.5" customHeight="1" x14ac:dyDescent="0.3">
      <c r="A8973" s="26" t="s">
        <v>8745</v>
      </c>
      <c r="B8973" s="24" t="s">
        <v>5622</v>
      </c>
      <c r="C8973" s="24">
        <v>25.18</v>
      </c>
    </row>
    <row r="8974" spans="1:3" ht="16.5" customHeight="1" x14ac:dyDescent="0.3">
      <c r="A8974" s="26" t="s">
        <v>8746</v>
      </c>
      <c r="B8974" s="24" t="s">
        <v>5623</v>
      </c>
      <c r="C8974" s="24">
        <v>27.07</v>
      </c>
    </row>
    <row r="8975" spans="1:3" ht="16.5" customHeight="1" x14ac:dyDescent="0.3">
      <c r="A8975" s="26" t="s">
        <v>5624</v>
      </c>
      <c r="B8975" s="24" t="s">
        <v>5625</v>
      </c>
      <c r="C8975" s="24">
        <v>89</v>
      </c>
    </row>
    <row r="8976" spans="1:3" ht="16.5" customHeight="1" x14ac:dyDescent="0.3">
      <c r="A8976" s="26" t="s">
        <v>5626</v>
      </c>
      <c r="B8976" s="24" t="s">
        <v>5627</v>
      </c>
      <c r="C8976" s="24">
        <v>57.48</v>
      </c>
    </row>
    <row r="8977" spans="1:3" ht="16.5" customHeight="1" x14ac:dyDescent="0.3">
      <c r="A8977" s="26" t="s">
        <v>8747</v>
      </c>
      <c r="B8977" s="24" t="s">
        <v>14464</v>
      </c>
      <c r="C8977" s="24">
        <v>18.46</v>
      </c>
    </row>
    <row r="8978" spans="1:3" ht="16.5" customHeight="1" x14ac:dyDescent="0.3">
      <c r="A8978" s="26" t="s">
        <v>5628</v>
      </c>
      <c r="B8978" s="24" t="s">
        <v>5629</v>
      </c>
      <c r="C8978" s="24">
        <v>48.31</v>
      </c>
    </row>
    <row r="8979" spans="1:3" ht="16.5" customHeight="1" x14ac:dyDescent="0.3">
      <c r="A8979" s="26" t="s">
        <v>8748</v>
      </c>
      <c r="B8979" s="24" t="s">
        <v>14465</v>
      </c>
      <c r="C8979" s="24">
        <v>58.63</v>
      </c>
    </row>
    <row r="8980" spans="1:3" ht="16.5" customHeight="1" x14ac:dyDescent="0.3">
      <c r="A8980" s="26" t="s">
        <v>8749</v>
      </c>
      <c r="B8980" s="24" t="s">
        <v>14466</v>
      </c>
      <c r="C8980" s="24">
        <v>25.33</v>
      </c>
    </row>
    <row r="8981" spans="1:3" ht="16.5" customHeight="1" x14ac:dyDescent="0.3">
      <c r="A8981" s="26" t="s">
        <v>8750</v>
      </c>
      <c r="B8981" s="24" t="s">
        <v>5630</v>
      </c>
      <c r="C8981" s="24">
        <v>6.48</v>
      </c>
    </row>
    <row r="8982" spans="1:3" ht="16.5" customHeight="1" x14ac:dyDescent="0.3">
      <c r="A8982" s="26" t="s">
        <v>8751</v>
      </c>
      <c r="B8982" s="24" t="s">
        <v>5631</v>
      </c>
      <c r="C8982" s="24">
        <v>23.36</v>
      </c>
    </row>
    <row r="8983" spans="1:3" ht="16.5" customHeight="1" x14ac:dyDescent="0.3">
      <c r="A8983" s="26" t="s">
        <v>8752</v>
      </c>
      <c r="B8983" s="24" t="s">
        <v>14467</v>
      </c>
      <c r="C8983" s="24">
        <v>18.64</v>
      </c>
    </row>
    <row r="8984" spans="1:3" ht="16.5" customHeight="1" x14ac:dyDescent="0.3">
      <c r="A8984" s="26" t="s">
        <v>8753</v>
      </c>
      <c r="B8984" s="24" t="s">
        <v>14468</v>
      </c>
      <c r="C8984" s="24">
        <v>26.75</v>
      </c>
    </row>
    <row r="8985" spans="1:3" ht="16.5" customHeight="1" x14ac:dyDescent="0.3">
      <c r="A8985" s="26" t="s">
        <v>5632</v>
      </c>
      <c r="B8985" s="24" t="s">
        <v>14469</v>
      </c>
      <c r="C8985" s="24">
        <v>101</v>
      </c>
    </row>
    <row r="8986" spans="1:3" ht="16.5" customHeight="1" x14ac:dyDescent="0.3">
      <c r="A8986" s="26" t="s">
        <v>5633</v>
      </c>
      <c r="B8986" s="24" t="s">
        <v>14470</v>
      </c>
      <c r="C8986" s="24">
        <v>34.479999999999997</v>
      </c>
    </row>
    <row r="8987" spans="1:3" ht="16.5" customHeight="1" x14ac:dyDescent="0.3">
      <c r="A8987" s="26" t="s">
        <v>5634</v>
      </c>
      <c r="B8987" s="24" t="s">
        <v>14471</v>
      </c>
      <c r="C8987" s="24">
        <v>38.58</v>
      </c>
    </row>
    <row r="8988" spans="1:3" ht="16.5" customHeight="1" x14ac:dyDescent="0.3">
      <c r="A8988" s="26" t="s">
        <v>5635</v>
      </c>
      <c r="B8988" s="24" t="s">
        <v>5636</v>
      </c>
      <c r="C8988" s="24">
        <v>28.66</v>
      </c>
    </row>
    <row r="8989" spans="1:3" ht="16.5" customHeight="1" x14ac:dyDescent="0.3">
      <c r="A8989" s="26" t="s">
        <v>5637</v>
      </c>
      <c r="B8989" s="24" t="s">
        <v>14472</v>
      </c>
      <c r="C8989" s="25">
        <v>1051</v>
      </c>
    </row>
    <row r="8990" spans="1:3" ht="16.5" customHeight="1" x14ac:dyDescent="0.3">
      <c r="A8990" s="26" t="s">
        <v>5638</v>
      </c>
      <c r="B8990" s="24" t="s">
        <v>8754</v>
      </c>
      <c r="C8990" s="25">
        <v>2220</v>
      </c>
    </row>
    <row r="8991" spans="1:3" ht="16.5" customHeight="1" x14ac:dyDescent="0.3">
      <c r="A8991" s="26" t="s">
        <v>5639</v>
      </c>
      <c r="B8991" s="24" t="s">
        <v>5640</v>
      </c>
      <c r="C8991" s="25">
        <v>3232</v>
      </c>
    </row>
    <row r="8992" spans="1:3" ht="16.5" customHeight="1" x14ac:dyDescent="0.3">
      <c r="A8992" s="26" t="s">
        <v>5641</v>
      </c>
      <c r="B8992" s="24" t="s">
        <v>5642</v>
      </c>
      <c r="C8992" s="24">
        <v>32.74</v>
      </c>
    </row>
    <row r="8993" spans="1:3" ht="16.5" customHeight="1" x14ac:dyDescent="0.3">
      <c r="A8993" s="26" t="s">
        <v>8755</v>
      </c>
      <c r="B8993" s="24" t="s">
        <v>14473</v>
      </c>
      <c r="C8993" s="24">
        <v>51.64</v>
      </c>
    </row>
    <row r="8994" spans="1:3" ht="16.5" customHeight="1" x14ac:dyDescent="0.3">
      <c r="A8994" s="26" t="s">
        <v>8756</v>
      </c>
      <c r="B8994" s="24" t="s">
        <v>5643</v>
      </c>
      <c r="C8994" s="24">
        <v>49.18</v>
      </c>
    </row>
    <row r="8995" spans="1:3" ht="16.5" customHeight="1" x14ac:dyDescent="0.3">
      <c r="A8995" s="26" t="s">
        <v>8757</v>
      </c>
      <c r="B8995" s="24" t="s">
        <v>14474</v>
      </c>
      <c r="C8995" s="24">
        <v>327</v>
      </c>
    </row>
    <row r="8996" spans="1:3" ht="16.5" customHeight="1" x14ac:dyDescent="0.3">
      <c r="A8996" s="26" t="s">
        <v>8758</v>
      </c>
      <c r="B8996" s="24" t="s">
        <v>14475</v>
      </c>
      <c r="C8996" s="24">
        <v>7.37</v>
      </c>
    </row>
    <row r="8997" spans="1:3" ht="16.5" customHeight="1" x14ac:dyDescent="0.3">
      <c r="A8997" s="26" t="s">
        <v>8759</v>
      </c>
      <c r="B8997" s="24" t="s">
        <v>14476</v>
      </c>
      <c r="C8997" s="24">
        <v>16.59</v>
      </c>
    </row>
    <row r="8998" spans="1:3" ht="16.5" customHeight="1" x14ac:dyDescent="0.3">
      <c r="A8998" s="26" t="s">
        <v>8760</v>
      </c>
      <c r="B8998" s="24" t="s">
        <v>5644</v>
      </c>
      <c r="C8998" s="24">
        <v>25.39</v>
      </c>
    </row>
    <row r="8999" spans="1:3" ht="16.5" customHeight="1" x14ac:dyDescent="0.3">
      <c r="A8999" s="26" t="s">
        <v>8761</v>
      </c>
      <c r="B8999" s="24" t="s">
        <v>5645</v>
      </c>
      <c r="C8999" s="24">
        <v>1.58</v>
      </c>
    </row>
    <row r="9000" spans="1:3" ht="16.5" customHeight="1" x14ac:dyDescent="0.3">
      <c r="A9000" s="26" t="s">
        <v>8762</v>
      </c>
      <c r="B9000" s="24" t="s">
        <v>14477</v>
      </c>
      <c r="C9000" s="24">
        <v>25.66</v>
      </c>
    </row>
    <row r="9001" spans="1:3" ht="16.5" customHeight="1" x14ac:dyDescent="0.3">
      <c r="A9001" s="26" t="s">
        <v>8763</v>
      </c>
      <c r="B9001" s="24" t="s">
        <v>14478</v>
      </c>
      <c r="C9001" s="25">
        <v>1831</v>
      </c>
    </row>
    <row r="9002" spans="1:3" ht="16.5" customHeight="1" x14ac:dyDescent="0.3">
      <c r="A9002" s="26" t="s">
        <v>5646</v>
      </c>
      <c r="B9002" s="24" t="s">
        <v>5647</v>
      </c>
      <c r="C9002" s="24">
        <v>15.68</v>
      </c>
    </row>
    <row r="9003" spans="1:3" ht="16.5" customHeight="1" x14ac:dyDescent="0.3">
      <c r="A9003" s="26" t="s">
        <v>5648</v>
      </c>
      <c r="B9003" s="24" t="s">
        <v>5649</v>
      </c>
      <c r="C9003" s="24">
        <v>293</v>
      </c>
    </row>
    <row r="9004" spans="1:3" ht="16.5" customHeight="1" x14ac:dyDescent="0.3">
      <c r="A9004" s="26" t="s">
        <v>5650</v>
      </c>
      <c r="B9004" s="24" t="s">
        <v>14479</v>
      </c>
      <c r="C9004" s="24">
        <v>28</v>
      </c>
    </row>
    <row r="9005" spans="1:3" ht="16.5" customHeight="1" x14ac:dyDescent="0.3">
      <c r="A9005" s="26" t="s">
        <v>8764</v>
      </c>
      <c r="B9005" s="24" t="s">
        <v>14480</v>
      </c>
      <c r="C9005" s="24">
        <v>8.51</v>
      </c>
    </row>
    <row r="9006" spans="1:3" ht="16.5" customHeight="1" x14ac:dyDescent="0.3">
      <c r="A9006" s="26" t="s">
        <v>8765</v>
      </c>
      <c r="B9006" s="24" t="s">
        <v>14481</v>
      </c>
      <c r="C9006" s="24">
        <v>32.94</v>
      </c>
    </row>
    <row r="9007" spans="1:3" ht="16.5" customHeight="1" x14ac:dyDescent="0.3">
      <c r="A9007" s="26" t="s">
        <v>5651</v>
      </c>
      <c r="B9007" s="24" t="s">
        <v>5652</v>
      </c>
      <c r="C9007" s="24">
        <v>27.87</v>
      </c>
    </row>
    <row r="9008" spans="1:3" ht="16.5" customHeight="1" x14ac:dyDescent="0.3">
      <c r="A9008" s="26" t="s">
        <v>8766</v>
      </c>
      <c r="B9008" s="24" t="s">
        <v>5653</v>
      </c>
      <c r="C9008" s="24">
        <v>18.510000000000002</v>
      </c>
    </row>
    <row r="9009" spans="1:3" ht="16.5" customHeight="1" x14ac:dyDescent="0.3">
      <c r="A9009" s="26" t="s">
        <v>5654</v>
      </c>
      <c r="B9009" s="24" t="s">
        <v>14482</v>
      </c>
      <c r="C9009" s="25">
        <v>3862</v>
      </c>
    </row>
    <row r="9010" spans="1:3" ht="16.5" customHeight="1" x14ac:dyDescent="0.3">
      <c r="A9010" s="26" t="s">
        <v>8767</v>
      </c>
      <c r="B9010" s="24" t="s">
        <v>5655</v>
      </c>
      <c r="C9010" s="25">
        <v>9307</v>
      </c>
    </row>
    <row r="9011" spans="1:3" ht="16.5" customHeight="1" x14ac:dyDescent="0.3">
      <c r="A9011" s="26" t="s">
        <v>8768</v>
      </c>
      <c r="B9011" s="24" t="s">
        <v>14483</v>
      </c>
      <c r="C9011" s="24">
        <v>9.98</v>
      </c>
    </row>
    <row r="9012" spans="1:3" ht="16.5" customHeight="1" x14ac:dyDescent="0.3">
      <c r="A9012" s="26" t="s">
        <v>5656</v>
      </c>
      <c r="B9012" s="24" t="s">
        <v>14484</v>
      </c>
      <c r="C9012" s="24">
        <v>17.309999999999999</v>
      </c>
    </row>
    <row r="9013" spans="1:3" ht="16.5" customHeight="1" x14ac:dyDescent="0.3">
      <c r="A9013" s="26" t="s">
        <v>5657</v>
      </c>
      <c r="B9013" s="24" t="s">
        <v>14485</v>
      </c>
      <c r="C9013" s="24">
        <v>12.95</v>
      </c>
    </row>
    <row r="9014" spans="1:3" ht="16.5" customHeight="1" x14ac:dyDescent="0.3">
      <c r="A9014" s="26" t="s">
        <v>8769</v>
      </c>
      <c r="B9014" s="24" t="s">
        <v>5658</v>
      </c>
      <c r="C9014" s="24">
        <v>10.26</v>
      </c>
    </row>
    <row r="9015" spans="1:3" ht="16.5" customHeight="1" x14ac:dyDescent="0.3">
      <c r="A9015" s="26" t="s">
        <v>5659</v>
      </c>
      <c r="B9015" s="24" t="s">
        <v>14486</v>
      </c>
      <c r="C9015" s="24">
        <v>23.42</v>
      </c>
    </row>
    <row r="9016" spans="1:3" ht="16.5" customHeight="1" x14ac:dyDescent="0.3">
      <c r="A9016" s="26" t="s">
        <v>5660</v>
      </c>
      <c r="B9016" s="24" t="s">
        <v>5661</v>
      </c>
      <c r="C9016" s="24">
        <v>23.38</v>
      </c>
    </row>
    <row r="9017" spans="1:3" ht="16.5" customHeight="1" x14ac:dyDescent="0.3">
      <c r="A9017" s="26" t="s">
        <v>8770</v>
      </c>
      <c r="B9017" s="24" t="s">
        <v>14487</v>
      </c>
      <c r="C9017" s="24">
        <v>19.93</v>
      </c>
    </row>
    <row r="9018" spans="1:3" ht="16.5" customHeight="1" x14ac:dyDescent="0.3">
      <c r="A9018" s="26" t="s">
        <v>8771</v>
      </c>
      <c r="B9018" s="24" t="s">
        <v>14488</v>
      </c>
      <c r="C9018" s="24">
        <v>446</v>
      </c>
    </row>
    <row r="9019" spans="1:3" ht="16.5" customHeight="1" x14ac:dyDescent="0.3">
      <c r="A9019" s="26" t="s">
        <v>8772</v>
      </c>
      <c r="B9019" s="24" t="s">
        <v>5662</v>
      </c>
      <c r="C9019" s="24">
        <v>62.26</v>
      </c>
    </row>
    <row r="9020" spans="1:3" ht="16.5" customHeight="1" x14ac:dyDescent="0.3">
      <c r="A9020" s="26" t="s">
        <v>5663</v>
      </c>
      <c r="B9020" s="24" t="s">
        <v>14489</v>
      </c>
      <c r="C9020" s="24">
        <v>0.94</v>
      </c>
    </row>
    <row r="9021" spans="1:3" ht="16.5" customHeight="1" x14ac:dyDescent="0.3">
      <c r="A9021" s="26" t="s">
        <v>8773</v>
      </c>
      <c r="B9021" s="24" t="s">
        <v>14490</v>
      </c>
      <c r="C9021" s="24">
        <v>10.79</v>
      </c>
    </row>
    <row r="9022" spans="1:3" ht="16.5" customHeight="1" x14ac:dyDescent="0.3">
      <c r="A9022" s="26" t="s">
        <v>8774</v>
      </c>
      <c r="B9022" s="24" t="s">
        <v>14491</v>
      </c>
      <c r="C9022" s="24">
        <v>411</v>
      </c>
    </row>
    <row r="9023" spans="1:3" ht="16.5" customHeight="1" x14ac:dyDescent="0.3">
      <c r="A9023" s="26" t="s">
        <v>8775</v>
      </c>
      <c r="B9023" s="24" t="s">
        <v>14492</v>
      </c>
      <c r="C9023" s="24">
        <v>734</v>
      </c>
    </row>
    <row r="9024" spans="1:3" ht="16.5" customHeight="1" x14ac:dyDescent="0.3">
      <c r="A9024" s="26" t="s">
        <v>8776</v>
      </c>
      <c r="B9024" s="24" t="s">
        <v>14493</v>
      </c>
      <c r="C9024" s="24">
        <v>76</v>
      </c>
    </row>
    <row r="9025" spans="1:3" ht="16.5" customHeight="1" x14ac:dyDescent="0.3">
      <c r="A9025" s="26" t="s">
        <v>5664</v>
      </c>
      <c r="B9025" s="24" t="s">
        <v>14494</v>
      </c>
      <c r="C9025" s="24">
        <v>21.52</v>
      </c>
    </row>
    <row r="9026" spans="1:3" ht="16.5" customHeight="1" x14ac:dyDescent="0.3">
      <c r="A9026" s="26" t="s">
        <v>8777</v>
      </c>
      <c r="B9026" s="24" t="s">
        <v>14495</v>
      </c>
      <c r="C9026" s="24">
        <v>139</v>
      </c>
    </row>
    <row r="9027" spans="1:3" ht="16.5" customHeight="1" x14ac:dyDescent="0.3">
      <c r="A9027" s="26" t="s">
        <v>8778</v>
      </c>
      <c r="B9027" s="24" t="s">
        <v>14496</v>
      </c>
      <c r="C9027" s="24">
        <v>153</v>
      </c>
    </row>
    <row r="9028" spans="1:3" ht="16.5" customHeight="1" x14ac:dyDescent="0.3">
      <c r="A9028" s="26" t="s">
        <v>5665</v>
      </c>
      <c r="B9028" s="24" t="s">
        <v>5666</v>
      </c>
      <c r="C9028" s="24">
        <v>76</v>
      </c>
    </row>
    <row r="9029" spans="1:3" ht="16.5" customHeight="1" x14ac:dyDescent="0.3">
      <c r="A9029" s="26" t="s">
        <v>5667</v>
      </c>
      <c r="B9029" s="24" t="s">
        <v>14497</v>
      </c>
      <c r="C9029" s="24">
        <v>66.209999999999994</v>
      </c>
    </row>
    <row r="9030" spans="1:3" ht="16.5" customHeight="1" x14ac:dyDescent="0.3">
      <c r="A9030" s="26" t="s">
        <v>8779</v>
      </c>
      <c r="B9030" s="24" t="s">
        <v>14498</v>
      </c>
      <c r="C9030" s="24">
        <v>178</v>
      </c>
    </row>
    <row r="9031" spans="1:3" ht="16.5" customHeight="1" x14ac:dyDescent="0.3">
      <c r="A9031" s="26" t="s">
        <v>5668</v>
      </c>
      <c r="B9031" s="24" t="s">
        <v>14499</v>
      </c>
      <c r="C9031" s="24">
        <v>4.25</v>
      </c>
    </row>
    <row r="9032" spans="1:3" ht="16.5" customHeight="1" x14ac:dyDescent="0.3">
      <c r="A9032" s="26" t="s">
        <v>8780</v>
      </c>
      <c r="B9032" s="24" t="s">
        <v>14500</v>
      </c>
      <c r="C9032" s="24">
        <v>11.49</v>
      </c>
    </row>
    <row r="9033" spans="1:3" ht="16.5" customHeight="1" x14ac:dyDescent="0.3">
      <c r="A9033" s="26" t="s">
        <v>8780</v>
      </c>
      <c r="B9033" s="24" t="s">
        <v>14500</v>
      </c>
      <c r="C9033" s="24">
        <v>11.49</v>
      </c>
    </row>
    <row r="9034" spans="1:3" ht="16.5" customHeight="1" x14ac:dyDescent="0.3">
      <c r="A9034" s="26" t="s">
        <v>8781</v>
      </c>
      <c r="B9034" s="24" t="s">
        <v>14501</v>
      </c>
      <c r="C9034" s="24">
        <v>8.9499999999999993</v>
      </c>
    </row>
    <row r="9035" spans="1:3" ht="16.5" customHeight="1" x14ac:dyDescent="0.3">
      <c r="A9035" s="26" t="s">
        <v>5669</v>
      </c>
      <c r="B9035" s="24" t="s">
        <v>5670</v>
      </c>
      <c r="C9035" s="24">
        <v>5.46</v>
      </c>
    </row>
    <row r="9036" spans="1:3" ht="16.5" customHeight="1" x14ac:dyDescent="0.3">
      <c r="A9036" s="26" t="s">
        <v>8782</v>
      </c>
      <c r="B9036" s="24" t="s">
        <v>14502</v>
      </c>
      <c r="C9036" s="24">
        <v>76</v>
      </c>
    </row>
    <row r="9037" spans="1:3" ht="16.5" customHeight="1" x14ac:dyDescent="0.3">
      <c r="A9037" s="26" t="s">
        <v>8783</v>
      </c>
      <c r="B9037" s="24" t="s">
        <v>5671</v>
      </c>
      <c r="C9037" s="24">
        <v>66.209999999999994</v>
      </c>
    </row>
    <row r="9038" spans="1:3" ht="16.5" customHeight="1" x14ac:dyDescent="0.3">
      <c r="A9038" s="26" t="s">
        <v>5672</v>
      </c>
      <c r="B9038" s="24" t="s">
        <v>5673</v>
      </c>
      <c r="C9038" s="24">
        <v>301</v>
      </c>
    </row>
    <row r="9039" spans="1:3" ht="16.5" customHeight="1" x14ac:dyDescent="0.3">
      <c r="A9039" s="26" t="s">
        <v>8784</v>
      </c>
      <c r="B9039" s="24" t="s">
        <v>5674</v>
      </c>
      <c r="C9039" s="24">
        <v>29.69</v>
      </c>
    </row>
    <row r="9040" spans="1:3" ht="16.5" customHeight="1" x14ac:dyDescent="0.3">
      <c r="A9040" s="26" t="s">
        <v>5675</v>
      </c>
      <c r="B9040" s="24" t="s">
        <v>14503</v>
      </c>
      <c r="C9040" s="24">
        <v>35.299999999999997</v>
      </c>
    </row>
    <row r="9041" spans="1:3" ht="16.5" customHeight="1" x14ac:dyDescent="0.3">
      <c r="A9041" s="26" t="s">
        <v>5676</v>
      </c>
      <c r="B9041" s="24" t="s">
        <v>5677</v>
      </c>
      <c r="C9041" s="25">
        <v>2393</v>
      </c>
    </row>
    <row r="9042" spans="1:3" ht="16.5" customHeight="1" x14ac:dyDescent="0.3">
      <c r="A9042" s="26" t="s">
        <v>8785</v>
      </c>
      <c r="B9042" s="24" t="s">
        <v>14504</v>
      </c>
      <c r="C9042" s="24">
        <v>111</v>
      </c>
    </row>
    <row r="9043" spans="1:3" ht="16.5" customHeight="1" x14ac:dyDescent="0.3">
      <c r="A9043" s="26" t="s">
        <v>5678</v>
      </c>
      <c r="B9043" s="24" t="s">
        <v>5679</v>
      </c>
      <c r="C9043" s="24">
        <v>161</v>
      </c>
    </row>
    <row r="9044" spans="1:3" ht="16.5" customHeight="1" x14ac:dyDescent="0.3">
      <c r="A9044" s="26" t="s">
        <v>8786</v>
      </c>
      <c r="B9044" s="24" t="s">
        <v>14505</v>
      </c>
      <c r="C9044" s="24">
        <v>186</v>
      </c>
    </row>
    <row r="9045" spans="1:3" ht="16.5" customHeight="1" x14ac:dyDescent="0.3">
      <c r="A9045" s="26" t="s">
        <v>5680</v>
      </c>
      <c r="B9045" s="24" t="s">
        <v>14506</v>
      </c>
      <c r="C9045" s="24">
        <v>287</v>
      </c>
    </row>
    <row r="9046" spans="1:3" ht="16.5" customHeight="1" x14ac:dyDescent="0.3">
      <c r="A9046" s="26" t="s">
        <v>5681</v>
      </c>
      <c r="B9046" s="24" t="s">
        <v>14507</v>
      </c>
      <c r="C9046" s="24">
        <v>49.05</v>
      </c>
    </row>
    <row r="9047" spans="1:3" ht="16.5" customHeight="1" x14ac:dyDescent="0.3">
      <c r="A9047" s="26" t="s">
        <v>5682</v>
      </c>
      <c r="B9047" s="24" t="s">
        <v>14508</v>
      </c>
      <c r="C9047" s="24">
        <v>35.590000000000003</v>
      </c>
    </row>
    <row r="9048" spans="1:3" ht="16.5" customHeight="1" x14ac:dyDescent="0.3">
      <c r="A9048" s="26" t="s">
        <v>8787</v>
      </c>
      <c r="B9048" s="24" t="s">
        <v>14509</v>
      </c>
      <c r="C9048" s="24">
        <v>129</v>
      </c>
    </row>
    <row r="9049" spans="1:3" ht="16.5" customHeight="1" x14ac:dyDescent="0.3">
      <c r="A9049" s="26" t="s">
        <v>5683</v>
      </c>
      <c r="B9049" s="24" t="s">
        <v>14510</v>
      </c>
      <c r="C9049" s="24">
        <v>155</v>
      </c>
    </row>
    <row r="9050" spans="1:3" ht="16.5" customHeight="1" x14ac:dyDescent="0.3">
      <c r="A9050" s="26" t="s">
        <v>5684</v>
      </c>
      <c r="B9050" s="24" t="s">
        <v>14511</v>
      </c>
      <c r="C9050" s="24">
        <v>27.38</v>
      </c>
    </row>
    <row r="9051" spans="1:3" ht="16.5" customHeight="1" x14ac:dyDescent="0.3">
      <c r="A9051" s="26" t="s">
        <v>5685</v>
      </c>
      <c r="B9051" s="24" t="s">
        <v>14512</v>
      </c>
      <c r="C9051" s="24">
        <v>414</v>
      </c>
    </row>
    <row r="9052" spans="1:3" ht="16.5" customHeight="1" x14ac:dyDescent="0.3">
      <c r="A9052" s="26" t="s">
        <v>8788</v>
      </c>
      <c r="B9052" s="24" t="s">
        <v>5686</v>
      </c>
      <c r="C9052" s="24">
        <v>34.56</v>
      </c>
    </row>
    <row r="9053" spans="1:3" ht="16.5" customHeight="1" x14ac:dyDescent="0.3">
      <c r="A9053" s="26" t="s">
        <v>5687</v>
      </c>
      <c r="B9053" s="24" t="s">
        <v>14513</v>
      </c>
      <c r="C9053" s="24">
        <v>220</v>
      </c>
    </row>
    <row r="9054" spans="1:3" ht="16.5" customHeight="1" x14ac:dyDescent="0.3">
      <c r="A9054" s="26" t="s">
        <v>5688</v>
      </c>
      <c r="B9054" s="24" t="s">
        <v>5689</v>
      </c>
      <c r="C9054" s="24">
        <v>108</v>
      </c>
    </row>
    <row r="9055" spans="1:3" ht="16.5" customHeight="1" x14ac:dyDescent="0.3">
      <c r="A9055" s="26" t="s">
        <v>5690</v>
      </c>
      <c r="B9055" s="24" t="s">
        <v>5691</v>
      </c>
      <c r="C9055" s="24">
        <v>46.55</v>
      </c>
    </row>
    <row r="9056" spans="1:3" ht="16.5" customHeight="1" x14ac:dyDescent="0.3">
      <c r="A9056" s="26" t="s">
        <v>5692</v>
      </c>
      <c r="B9056" s="24" t="s">
        <v>5693</v>
      </c>
      <c r="C9056" s="24">
        <v>0.09</v>
      </c>
    </row>
    <row r="9057" spans="1:3" ht="16.5" customHeight="1" x14ac:dyDescent="0.3">
      <c r="A9057" s="26" t="s">
        <v>5694</v>
      </c>
      <c r="B9057" s="24" t="s">
        <v>14514</v>
      </c>
      <c r="C9057" s="24">
        <v>1.26</v>
      </c>
    </row>
    <row r="9058" spans="1:3" ht="16.5" customHeight="1" x14ac:dyDescent="0.3">
      <c r="A9058" s="26" t="s">
        <v>5695</v>
      </c>
      <c r="B9058" s="24" t="s">
        <v>14515</v>
      </c>
      <c r="C9058" s="24">
        <v>156</v>
      </c>
    </row>
    <row r="9059" spans="1:3" ht="16.5" customHeight="1" x14ac:dyDescent="0.3">
      <c r="A9059" s="26" t="s">
        <v>5696</v>
      </c>
      <c r="B9059" s="24" t="s">
        <v>5697</v>
      </c>
      <c r="C9059" s="25">
        <v>6259</v>
      </c>
    </row>
    <row r="9060" spans="1:3" ht="16.5" customHeight="1" x14ac:dyDescent="0.3">
      <c r="A9060" s="26" t="s">
        <v>5698</v>
      </c>
      <c r="B9060" s="24" t="s">
        <v>14516</v>
      </c>
      <c r="C9060" s="24">
        <v>12.44</v>
      </c>
    </row>
    <row r="9061" spans="1:3" ht="16.5" customHeight="1" x14ac:dyDescent="0.3">
      <c r="A9061" s="26" t="s">
        <v>5699</v>
      </c>
      <c r="B9061" s="24" t="s">
        <v>14517</v>
      </c>
      <c r="C9061" s="24">
        <v>74</v>
      </c>
    </row>
    <row r="9062" spans="1:3" ht="16.5" customHeight="1" x14ac:dyDescent="0.3">
      <c r="A9062" s="26" t="s">
        <v>5700</v>
      </c>
      <c r="B9062" s="24" t="s">
        <v>5701</v>
      </c>
      <c r="C9062" s="24">
        <v>105</v>
      </c>
    </row>
    <row r="9063" spans="1:3" ht="16.5" customHeight="1" x14ac:dyDescent="0.3">
      <c r="A9063" s="26" t="s">
        <v>8789</v>
      </c>
      <c r="B9063" s="24" t="s">
        <v>14518</v>
      </c>
      <c r="C9063" s="24">
        <v>88.68</v>
      </c>
    </row>
    <row r="9064" spans="1:3" ht="16.5" customHeight="1" x14ac:dyDescent="0.3">
      <c r="A9064" s="26" t="s">
        <v>5702</v>
      </c>
      <c r="B9064" s="24" t="s">
        <v>14519</v>
      </c>
      <c r="C9064" s="25">
        <v>1317</v>
      </c>
    </row>
    <row r="9065" spans="1:3" ht="16.5" customHeight="1" x14ac:dyDescent="0.3">
      <c r="A9065" s="26" t="s">
        <v>5703</v>
      </c>
      <c r="B9065" s="24" t="s">
        <v>14520</v>
      </c>
      <c r="C9065" s="24">
        <v>12.25</v>
      </c>
    </row>
    <row r="9066" spans="1:3" ht="16.5" customHeight="1" x14ac:dyDescent="0.3">
      <c r="A9066" s="26" t="s">
        <v>5704</v>
      </c>
      <c r="B9066" s="24" t="s">
        <v>5705</v>
      </c>
      <c r="C9066" s="25">
        <v>3243</v>
      </c>
    </row>
    <row r="9067" spans="1:3" ht="16.5" customHeight="1" x14ac:dyDescent="0.3">
      <c r="A9067" s="26" t="s">
        <v>5706</v>
      </c>
      <c r="B9067" s="24" t="s">
        <v>14521</v>
      </c>
      <c r="C9067" s="24">
        <v>67.13</v>
      </c>
    </row>
    <row r="9068" spans="1:3" ht="16.5" customHeight="1" x14ac:dyDescent="0.3">
      <c r="A9068" s="26" t="s">
        <v>5707</v>
      </c>
      <c r="B9068" s="24" t="s">
        <v>14522</v>
      </c>
      <c r="C9068" s="25">
        <v>6504</v>
      </c>
    </row>
    <row r="9069" spans="1:3" ht="16.5" customHeight="1" x14ac:dyDescent="0.3">
      <c r="A9069" s="26" t="s">
        <v>5708</v>
      </c>
      <c r="B9069" s="24" t="s">
        <v>14523</v>
      </c>
      <c r="C9069" s="24">
        <v>128</v>
      </c>
    </row>
    <row r="9070" spans="1:3" ht="16.5" customHeight="1" x14ac:dyDescent="0.3">
      <c r="A9070" s="26" t="s">
        <v>8790</v>
      </c>
      <c r="B9070" s="24" t="s">
        <v>5709</v>
      </c>
      <c r="C9070" s="24">
        <v>67.06</v>
      </c>
    </row>
    <row r="9071" spans="1:3" ht="16.5" customHeight="1" x14ac:dyDescent="0.3">
      <c r="A9071" s="26" t="s">
        <v>8791</v>
      </c>
      <c r="B9071" s="24" t="s">
        <v>14524</v>
      </c>
      <c r="C9071" s="24">
        <v>51.16</v>
      </c>
    </row>
    <row r="9072" spans="1:3" ht="16.5" customHeight="1" x14ac:dyDescent="0.3">
      <c r="A9072" s="26" t="s">
        <v>5710</v>
      </c>
      <c r="B9072" s="24" t="s">
        <v>14525</v>
      </c>
      <c r="C9072" s="24">
        <v>44.63</v>
      </c>
    </row>
    <row r="9073" spans="1:3" ht="16.5" customHeight="1" x14ac:dyDescent="0.3">
      <c r="A9073" s="26" t="s">
        <v>5711</v>
      </c>
      <c r="B9073" s="24" t="s">
        <v>14526</v>
      </c>
      <c r="C9073" s="24">
        <v>621</v>
      </c>
    </row>
    <row r="9074" spans="1:3" ht="16.5" customHeight="1" x14ac:dyDescent="0.3">
      <c r="A9074" s="26" t="s">
        <v>8792</v>
      </c>
      <c r="B9074" s="24" t="s">
        <v>5712</v>
      </c>
      <c r="C9074" s="24">
        <v>482</v>
      </c>
    </row>
    <row r="9075" spans="1:3" ht="16.5" customHeight="1" x14ac:dyDescent="0.3">
      <c r="A9075" s="26" t="s">
        <v>8793</v>
      </c>
      <c r="B9075" s="24" t="s">
        <v>14527</v>
      </c>
      <c r="C9075" s="24">
        <v>161</v>
      </c>
    </row>
    <row r="9076" spans="1:3" ht="16.5" customHeight="1" x14ac:dyDescent="0.3">
      <c r="A9076" s="26" t="s">
        <v>8794</v>
      </c>
      <c r="B9076" s="24" t="s">
        <v>14528</v>
      </c>
      <c r="C9076" s="24">
        <v>401</v>
      </c>
    </row>
    <row r="9077" spans="1:3" ht="16.5" customHeight="1" x14ac:dyDescent="0.3">
      <c r="A9077" s="26" t="s">
        <v>8795</v>
      </c>
      <c r="B9077" s="24" t="s">
        <v>5713</v>
      </c>
      <c r="C9077" s="24">
        <v>342</v>
      </c>
    </row>
    <row r="9078" spans="1:3" ht="16.5" customHeight="1" x14ac:dyDescent="0.3">
      <c r="A9078" s="26" t="s">
        <v>8796</v>
      </c>
      <c r="B9078" s="24" t="s">
        <v>5714</v>
      </c>
      <c r="C9078" s="24">
        <v>174</v>
      </c>
    </row>
    <row r="9079" spans="1:3" ht="16.5" customHeight="1" x14ac:dyDescent="0.3">
      <c r="A9079" s="26" t="s">
        <v>14529</v>
      </c>
      <c r="B9079" s="24" t="s">
        <v>14530</v>
      </c>
      <c r="C9079" s="24">
        <v>71.55</v>
      </c>
    </row>
    <row r="9080" spans="1:3" ht="16.5" customHeight="1" x14ac:dyDescent="0.3">
      <c r="A9080" s="26" t="s">
        <v>8797</v>
      </c>
      <c r="B9080" s="24" t="s">
        <v>14531</v>
      </c>
      <c r="C9080" s="25">
        <v>1403</v>
      </c>
    </row>
    <row r="9081" spans="1:3" ht="16.5" customHeight="1" x14ac:dyDescent="0.3">
      <c r="A9081" s="26" t="s">
        <v>8798</v>
      </c>
      <c r="B9081" s="24" t="s">
        <v>14532</v>
      </c>
      <c r="C9081" s="24">
        <v>317</v>
      </c>
    </row>
    <row r="9082" spans="1:3" ht="16.5" customHeight="1" x14ac:dyDescent="0.3">
      <c r="A9082" s="26" t="s">
        <v>8799</v>
      </c>
      <c r="B9082" s="24" t="s">
        <v>14533</v>
      </c>
      <c r="C9082" s="24">
        <v>149</v>
      </c>
    </row>
    <row r="9083" spans="1:3" ht="16.5" customHeight="1" x14ac:dyDescent="0.3">
      <c r="A9083" s="26" t="s">
        <v>5715</v>
      </c>
      <c r="B9083" s="24" t="s">
        <v>14534</v>
      </c>
      <c r="C9083" s="24">
        <v>79</v>
      </c>
    </row>
    <row r="9084" spans="1:3" ht="16.5" customHeight="1" x14ac:dyDescent="0.3">
      <c r="A9084" s="26" t="s">
        <v>8800</v>
      </c>
      <c r="B9084" s="24" t="s">
        <v>14535</v>
      </c>
      <c r="C9084" s="24">
        <v>81.91</v>
      </c>
    </row>
    <row r="9085" spans="1:3" ht="16.5" customHeight="1" x14ac:dyDescent="0.3">
      <c r="A9085" s="26" t="s">
        <v>8801</v>
      </c>
      <c r="B9085" s="24" t="s">
        <v>14536</v>
      </c>
      <c r="C9085" s="24">
        <v>124</v>
      </c>
    </row>
    <row r="9086" spans="1:3" ht="16.5" customHeight="1" x14ac:dyDescent="0.3">
      <c r="A9086" s="26" t="s">
        <v>8802</v>
      </c>
      <c r="B9086" s="24" t="s">
        <v>14537</v>
      </c>
      <c r="C9086" s="24">
        <v>35.96</v>
      </c>
    </row>
    <row r="9087" spans="1:3" ht="16.5" customHeight="1" x14ac:dyDescent="0.3">
      <c r="A9087" s="26" t="s">
        <v>5716</v>
      </c>
      <c r="B9087" s="24" t="s">
        <v>5717</v>
      </c>
      <c r="C9087" s="24">
        <v>67.739999999999995</v>
      </c>
    </row>
    <row r="9088" spans="1:3" ht="16.5" customHeight="1" x14ac:dyDescent="0.3">
      <c r="A9088" s="26" t="s">
        <v>5718</v>
      </c>
      <c r="B9088" s="24" t="s">
        <v>5719</v>
      </c>
      <c r="C9088" s="24">
        <v>875</v>
      </c>
    </row>
    <row r="9089" spans="1:3" ht="16.5" customHeight="1" x14ac:dyDescent="0.3">
      <c r="A9089" s="26" t="s">
        <v>8803</v>
      </c>
      <c r="B9089" s="24" t="s">
        <v>14538</v>
      </c>
      <c r="C9089" s="24">
        <v>509</v>
      </c>
    </row>
    <row r="9090" spans="1:3" ht="16.5" customHeight="1" x14ac:dyDescent="0.3">
      <c r="A9090" s="26" t="s">
        <v>5720</v>
      </c>
      <c r="B9090" s="24" t="s">
        <v>5721</v>
      </c>
      <c r="C9090" s="24">
        <v>358</v>
      </c>
    </row>
    <row r="9091" spans="1:3" ht="16.5" customHeight="1" x14ac:dyDescent="0.3">
      <c r="A9091" s="26" t="s">
        <v>8804</v>
      </c>
      <c r="B9091" s="24" t="s">
        <v>14539</v>
      </c>
      <c r="C9091" s="24">
        <v>49.39</v>
      </c>
    </row>
    <row r="9092" spans="1:3" ht="16.5" customHeight="1" x14ac:dyDescent="0.3">
      <c r="A9092" s="26" t="s">
        <v>8804</v>
      </c>
      <c r="B9092" s="24" t="s">
        <v>14539</v>
      </c>
      <c r="C9092" s="24">
        <v>49.39</v>
      </c>
    </row>
    <row r="9093" spans="1:3" ht="16.5" customHeight="1" x14ac:dyDescent="0.3">
      <c r="A9093" s="26" t="s">
        <v>8805</v>
      </c>
      <c r="B9093" s="24" t="s">
        <v>14540</v>
      </c>
      <c r="C9093" s="24">
        <v>0.49</v>
      </c>
    </row>
    <row r="9094" spans="1:3" ht="16.5" customHeight="1" x14ac:dyDescent="0.3">
      <c r="A9094" s="26" t="s">
        <v>8806</v>
      </c>
      <c r="B9094" s="24" t="s">
        <v>14541</v>
      </c>
      <c r="C9094" s="24">
        <v>0.15</v>
      </c>
    </row>
    <row r="9095" spans="1:3" ht="16.5" customHeight="1" x14ac:dyDescent="0.3">
      <c r="A9095" s="26" t="s">
        <v>8806</v>
      </c>
      <c r="B9095" s="24" t="s">
        <v>14541</v>
      </c>
      <c r="C9095" s="24">
        <v>0.15</v>
      </c>
    </row>
    <row r="9096" spans="1:3" ht="16.5" customHeight="1" x14ac:dyDescent="0.3">
      <c r="A9096" s="26" t="s">
        <v>5722</v>
      </c>
      <c r="B9096" s="24" t="s">
        <v>14542</v>
      </c>
      <c r="C9096" s="24">
        <v>13.95</v>
      </c>
    </row>
    <row r="9097" spans="1:3" ht="16.5" customHeight="1" x14ac:dyDescent="0.3">
      <c r="A9097" s="26" t="s">
        <v>5723</v>
      </c>
      <c r="B9097" s="24" t="s">
        <v>14543</v>
      </c>
      <c r="C9097" s="24">
        <v>3.04</v>
      </c>
    </row>
    <row r="9098" spans="1:3" ht="16.5" customHeight="1" x14ac:dyDescent="0.3">
      <c r="A9098" s="26" t="s">
        <v>5724</v>
      </c>
      <c r="B9098" s="24" t="s">
        <v>14544</v>
      </c>
      <c r="C9098" s="24">
        <v>15.59</v>
      </c>
    </row>
    <row r="9099" spans="1:3" ht="16.5" customHeight="1" x14ac:dyDescent="0.3">
      <c r="A9099" s="26" t="s">
        <v>8807</v>
      </c>
      <c r="B9099" s="24" t="s">
        <v>14545</v>
      </c>
      <c r="C9099" s="24">
        <v>1.05</v>
      </c>
    </row>
    <row r="9100" spans="1:3" ht="16.5" customHeight="1" x14ac:dyDescent="0.3">
      <c r="A9100" s="26" t="s">
        <v>8807</v>
      </c>
      <c r="B9100" s="24" t="s">
        <v>14545</v>
      </c>
      <c r="C9100" s="24">
        <v>1.05</v>
      </c>
    </row>
    <row r="9101" spans="1:3" ht="16.5" customHeight="1" x14ac:dyDescent="0.3">
      <c r="A9101" s="26" t="s">
        <v>5725</v>
      </c>
      <c r="B9101" s="24" t="s">
        <v>14546</v>
      </c>
      <c r="C9101" s="24">
        <v>3.06</v>
      </c>
    </row>
    <row r="9102" spans="1:3" ht="16.5" customHeight="1" x14ac:dyDescent="0.3">
      <c r="A9102" s="26" t="s">
        <v>8808</v>
      </c>
      <c r="B9102" s="24" t="s">
        <v>14547</v>
      </c>
      <c r="C9102" s="24">
        <v>1.05</v>
      </c>
    </row>
    <row r="9103" spans="1:3" ht="16.5" customHeight="1" x14ac:dyDescent="0.3">
      <c r="A9103" s="26" t="s">
        <v>5726</v>
      </c>
      <c r="B9103" s="24" t="s">
        <v>14548</v>
      </c>
      <c r="C9103" s="24">
        <v>0.56000000000000005</v>
      </c>
    </row>
    <row r="9104" spans="1:3" ht="16.5" customHeight="1" x14ac:dyDescent="0.3">
      <c r="A9104" s="26" t="s">
        <v>8809</v>
      </c>
      <c r="B9104" s="24" t="s">
        <v>5727</v>
      </c>
      <c r="C9104" s="24">
        <v>2.29</v>
      </c>
    </row>
    <row r="9105" spans="1:3" ht="16.5" customHeight="1" x14ac:dyDescent="0.3">
      <c r="A9105" s="26" t="s">
        <v>5728</v>
      </c>
      <c r="B9105" s="24" t="s">
        <v>14549</v>
      </c>
      <c r="C9105" s="24">
        <v>1.01</v>
      </c>
    </row>
    <row r="9106" spans="1:3" ht="16.5" customHeight="1" x14ac:dyDescent="0.3">
      <c r="A9106" s="26" t="s">
        <v>8810</v>
      </c>
      <c r="B9106" s="24" t="s">
        <v>5729</v>
      </c>
      <c r="C9106" s="24">
        <v>14.31</v>
      </c>
    </row>
    <row r="9107" spans="1:3" ht="16.5" customHeight="1" x14ac:dyDescent="0.3">
      <c r="A9107" s="26" t="s">
        <v>8811</v>
      </c>
      <c r="B9107" s="24" t="s">
        <v>5730</v>
      </c>
      <c r="C9107" s="24">
        <v>27.43</v>
      </c>
    </row>
    <row r="9108" spans="1:3" ht="16.5" customHeight="1" x14ac:dyDescent="0.3">
      <c r="A9108" s="26" t="s">
        <v>8812</v>
      </c>
      <c r="B9108" s="24" t="s">
        <v>5731</v>
      </c>
      <c r="C9108" s="24">
        <v>4.99</v>
      </c>
    </row>
    <row r="9109" spans="1:3" ht="16.5" customHeight="1" x14ac:dyDescent="0.3">
      <c r="A9109" s="26" t="s">
        <v>8813</v>
      </c>
      <c r="B9109" s="24" t="s">
        <v>14550</v>
      </c>
      <c r="C9109" s="24">
        <v>435</v>
      </c>
    </row>
    <row r="9110" spans="1:3" ht="16.5" customHeight="1" x14ac:dyDescent="0.3">
      <c r="A9110" s="26" t="s">
        <v>8814</v>
      </c>
      <c r="B9110" s="24" t="s">
        <v>5732</v>
      </c>
      <c r="C9110" s="24">
        <v>9.15</v>
      </c>
    </row>
    <row r="9111" spans="1:3" ht="16.5" customHeight="1" x14ac:dyDescent="0.3">
      <c r="A9111" s="26" t="s">
        <v>5733</v>
      </c>
      <c r="B9111" s="24" t="s">
        <v>14551</v>
      </c>
      <c r="C9111" s="24">
        <v>5.04</v>
      </c>
    </row>
    <row r="9112" spans="1:3" ht="16.5" customHeight="1" x14ac:dyDescent="0.3">
      <c r="A9112" s="26" t="s">
        <v>8815</v>
      </c>
      <c r="B9112" s="24" t="s">
        <v>5734</v>
      </c>
      <c r="C9112" s="24">
        <v>27.5</v>
      </c>
    </row>
    <row r="9113" spans="1:3" ht="16.5" customHeight="1" x14ac:dyDescent="0.3">
      <c r="A9113" s="26" t="s">
        <v>5735</v>
      </c>
      <c r="B9113" s="24" t="s">
        <v>14552</v>
      </c>
      <c r="C9113" s="24">
        <v>812</v>
      </c>
    </row>
    <row r="9114" spans="1:3" ht="16.5" customHeight="1" x14ac:dyDescent="0.3">
      <c r="A9114" s="26" t="s">
        <v>5736</v>
      </c>
      <c r="B9114" s="24" t="s">
        <v>14553</v>
      </c>
      <c r="C9114" s="24">
        <v>93</v>
      </c>
    </row>
    <row r="9115" spans="1:3" ht="16.5" customHeight="1" x14ac:dyDescent="0.3">
      <c r="A9115" s="26" t="s">
        <v>5737</v>
      </c>
      <c r="B9115" s="24" t="s">
        <v>5738</v>
      </c>
      <c r="C9115" s="24">
        <v>154</v>
      </c>
    </row>
    <row r="9116" spans="1:3" ht="16.5" customHeight="1" x14ac:dyDescent="0.3">
      <c r="A9116" s="26" t="s">
        <v>5739</v>
      </c>
      <c r="B9116" s="24" t="s">
        <v>5740</v>
      </c>
      <c r="C9116" s="24">
        <v>7.79</v>
      </c>
    </row>
    <row r="9117" spans="1:3" ht="16.5" customHeight="1" x14ac:dyDescent="0.3">
      <c r="A9117" s="26" t="s">
        <v>8816</v>
      </c>
      <c r="B9117" s="24" t="s">
        <v>14554</v>
      </c>
      <c r="C9117" s="24">
        <v>32.51</v>
      </c>
    </row>
    <row r="9118" spans="1:3" ht="16.5" customHeight="1" x14ac:dyDescent="0.3">
      <c r="A9118" s="26" t="s">
        <v>5741</v>
      </c>
      <c r="B9118" s="24" t="s">
        <v>5742</v>
      </c>
      <c r="C9118" s="24">
        <v>214</v>
      </c>
    </row>
    <row r="9119" spans="1:3" ht="16.5" customHeight="1" x14ac:dyDescent="0.3">
      <c r="A9119" s="26" t="s">
        <v>5743</v>
      </c>
      <c r="B9119" s="24" t="s">
        <v>14555</v>
      </c>
      <c r="C9119" s="24">
        <v>105</v>
      </c>
    </row>
    <row r="9120" spans="1:3" ht="16.5" customHeight="1" x14ac:dyDescent="0.3">
      <c r="A9120" s="26" t="s">
        <v>5744</v>
      </c>
      <c r="B9120" s="24" t="s">
        <v>14556</v>
      </c>
      <c r="C9120" s="24">
        <v>26.4</v>
      </c>
    </row>
    <row r="9121" spans="1:3" ht="16.5" customHeight="1" x14ac:dyDescent="0.3">
      <c r="A9121" s="26" t="s">
        <v>5744</v>
      </c>
      <c r="B9121" s="24" t="s">
        <v>14556</v>
      </c>
      <c r="C9121" s="24">
        <v>26.4</v>
      </c>
    </row>
    <row r="9122" spans="1:3" ht="16.5" customHeight="1" x14ac:dyDescent="0.3">
      <c r="A9122" s="26" t="s">
        <v>5745</v>
      </c>
      <c r="B9122" s="24" t="s">
        <v>5746</v>
      </c>
      <c r="C9122" s="24">
        <v>71</v>
      </c>
    </row>
    <row r="9123" spans="1:3" ht="16.5" customHeight="1" x14ac:dyDescent="0.3">
      <c r="A9123" s="26" t="s">
        <v>5747</v>
      </c>
      <c r="B9123" s="24" t="s">
        <v>5748</v>
      </c>
      <c r="C9123" s="24">
        <v>8.9499999999999993</v>
      </c>
    </row>
    <row r="9124" spans="1:3" ht="16.5" customHeight="1" x14ac:dyDescent="0.3">
      <c r="A9124" s="26" t="s">
        <v>8817</v>
      </c>
      <c r="B9124" s="24" t="s">
        <v>5749</v>
      </c>
      <c r="C9124" s="25">
        <v>1161</v>
      </c>
    </row>
    <row r="9125" spans="1:3" ht="16.5" customHeight="1" x14ac:dyDescent="0.3">
      <c r="A9125" s="26" t="s">
        <v>5750</v>
      </c>
      <c r="B9125" s="24" t="s">
        <v>5751</v>
      </c>
      <c r="C9125" s="24">
        <v>75</v>
      </c>
    </row>
    <row r="9126" spans="1:3" ht="16.5" customHeight="1" x14ac:dyDescent="0.3">
      <c r="A9126" s="26" t="s">
        <v>8818</v>
      </c>
      <c r="B9126" s="24" t="s">
        <v>1477</v>
      </c>
      <c r="C9126" s="24">
        <v>149</v>
      </c>
    </row>
    <row r="9127" spans="1:3" ht="16.5" customHeight="1" x14ac:dyDescent="0.3">
      <c r="A9127" s="26" t="s">
        <v>5752</v>
      </c>
      <c r="B9127" s="24" t="s">
        <v>5753</v>
      </c>
      <c r="C9127" s="25">
        <v>1385</v>
      </c>
    </row>
    <row r="9128" spans="1:3" ht="16.5" customHeight="1" x14ac:dyDescent="0.3">
      <c r="A9128" s="26" t="s">
        <v>5754</v>
      </c>
      <c r="B9128" s="24" t="s">
        <v>1488</v>
      </c>
      <c r="C9128" s="25">
        <v>1385</v>
      </c>
    </row>
    <row r="9129" spans="1:3" ht="16.5" customHeight="1" x14ac:dyDescent="0.3">
      <c r="A9129" s="26" t="s">
        <v>5755</v>
      </c>
      <c r="B9129" s="24" t="s">
        <v>5753</v>
      </c>
      <c r="C9129" s="24">
        <v>936</v>
      </c>
    </row>
    <row r="9130" spans="1:3" ht="16.5" customHeight="1" x14ac:dyDescent="0.3">
      <c r="A9130" s="26" t="s">
        <v>8819</v>
      </c>
      <c r="B9130" s="24" t="s">
        <v>1488</v>
      </c>
      <c r="C9130" s="25">
        <v>1029</v>
      </c>
    </row>
    <row r="9131" spans="1:3" ht="16.5" customHeight="1" x14ac:dyDescent="0.3">
      <c r="A9131" s="26" t="s">
        <v>5756</v>
      </c>
      <c r="B9131" s="24" t="s">
        <v>5757</v>
      </c>
      <c r="C9131" s="24">
        <v>267</v>
      </c>
    </row>
    <row r="9132" spans="1:3" ht="16.5" customHeight="1" x14ac:dyDescent="0.3">
      <c r="A9132" s="26" t="s">
        <v>8820</v>
      </c>
      <c r="B9132" s="24" t="s">
        <v>541</v>
      </c>
      <c r="C9132" s="24">
        <v>16.5</v>
      </c>
    </row>
    <row r="9133" spans="1:3" ht="16.5" customHeight="1" x14ac:dyDescent="0.3">
      <c r="A9133" s="26" t="s">
        <v>5758</v>
      </c>
      <c r="B9133" s="24" t="s">
        <v>14557</v>
      </c>
      <c r="C9133" s="24">
        <v>356</v>
      </c>
    </row>
    <row r="9134" spans="1:3" ht="16.5" customHeight="1" x14ac:dyDescent="0.3">
      <c r="A9134" s="26" t="s">
        <v>5759</v>
      </c>
      <c r="B9134" s="24" t="s">
        <v>14558</v>
      </c>
      <c r="C9134" s="24">
        <v>163</v>
      </c>
    </row>
    <row r="9135" spans="1:3" ht="16.5" customHeight="1" x14ac:dyDescent="0.3">
      <c r="A9135" s="26" t="s">
        <v>8821</v>
      </c>
      <c r="B9135" s="24" t="s">
        <v>14559</v>
      </c>
      <c r="C9135" s="24">
        <v>35.85</v>
      </c>
    </row>
    <row r="9136" spans="1:3" ht="16.5" customHeight="1" x14ac:dyDescent="0.3">
      <c r="A9136" s="26" t="s">
        <v>5760</v>
      </c>
      <c r="B9136" s="24" t="s">
        <v>14560</v>
      </c>
      <c r="C9136" s="24">
        <v>321</v>
      </c>
    </row>
    <row r="9137" spans="1:3" ht="16.5" customHeight="1" x14ac:dyDescent="0.3">
      <c r="A9137" s="26" t="s">
        <v>5761</v>
      </c>
      <c r="B9137" s="24" t="s">
        <v>5762</v>
      </c>
      <c r="C9137" s="24">
        <v>77</v>
      </c>
    </row>
    <row r="9138" spans="1:3" ht="16.5" customHeight="1" x14ac:dyDescent="0.3">
      <c r="A9138" s="26" t="s">
        <v>8822</v>
      </c>
      <c r="B9138" s="24" t="s">
        <v>14561</v>
      </c>
      <c r="C9138" s="24">
        <v>214</v>
      </c>
    </row>
    <row r="9139" spans="1:3" ht="16.5" customHeight="1" x14ac:dyDescent="0.3">
      <c r="A9139" s="26" t="s">
        <v>8823</v>
      </c>
      <c r="B9139" s="24" t="s">
        <v>5763</v>
      </c>
      <c r="C9139" s="24">
        <v>8.39</v>
      </c>
    </row>
    <row r="9140" spans="1:3" ht="16.5" customHeight="1" x14ac:dyDescent="0.3">
      <c r="A9140" s="26" t="s">
        <v>5764</v>
      </c>
      <c r="B9140" s="24" t="s">
        <v>5765</v>
      </c>
      <c r="C9140" s="24">
        <v>62.46</v>
      </c>
    </row>
    <row r="9141" spans="1:3" ht="16.5" customHeight="1" x14ac:dyDescent="0.3">
      <c r="A9141" s="26" t="s">
        <v>5766</v>
      </c>
      <c r="B9141" s="24" t="s">
        <v>5767</v>
      </c>
      <c r="C9141" s="24">
        <v>258</v>
      </c>
    </row>
    <row r="9142" spans="1:3" ht="16.5" customHeight="1" x14ac:dyDescent="0.3">
      <c r="A9142" s="26" t="s">
        <v>8824</v>
      </c>
      <c r="B9142" s="24" t="s">
        <v>5768</v>
      </c>
      <c r="C9142" s="24">
        <v>28.75</v>
      </c>
    </row>
    <row r="9143" spans="1:3" ht="16.5" customHeight="1" x14ac:dyDescent="0.3">
      <c r="A9143" s="26" t="s">
        <v>8825</v>
      </c>
      <c r="B9143" s="24" t="s">
        <v>14562</v>
      </c>
      <c r="C9143" s="24">
        <v>44.68</v>
      </c>
    </row>
    <row r="9144" spans="1:3" ht="16.5" customHeight="1" x14ac:dyDescent="0.3">
      <c r="A9144" s="26" t="s">
        <v>14563</v>
      </c>
      <c r="B9144" s="24" t="s">
        <v>14564</v>
      </c>
      <c r="C9144" s="24">
        <v>0</v>
      </c>
    </row>
    <row r="9145" spans="1:3" ht="16.5" customHeight="1" x14ac:dyDescent="0.3">
      <c r="A9145" s="26" t="s">
        <v>5769</v>
      </c>
      <c r="B9145" s="24" t="s">
        <v>14565</v>
      </c>
      <c r="C9145" s="24">
        <v>75</v>
      </c>
    </row>
    <row r="9146" spans="1:3" ht="16.5" customHeight="1" x14ac:dyDescent="0.3">
      <c r="A9146" s="26" t="s">
        <v>5769</v>
      </c>
      <c r="B9146" s="24" t="s">
        <v>14565</v>
      </c>
      <c r="C9146" s="24">
        <v>75</v>
      </c>
    </row>
    <row r="9147" spans="1:3" ht="16.5" customHeight="1" x14ac:dyDescent="0.3">
      <c r="A9147" s="26" t="s">
        <v>8826</v>
      </c>
      <c r="B9147" s="24" t="s">
        <v>14566</v>
      </c>
      <c r="C9147" s="24">
        <v>16.989999999999998</v>
      </c>
    </row>
    <row r="9148" spans="1:3" ht="16.5" customHeight="1" x14ac:dyDescent="0.3">
      <c r="A9148" s="26" t="s">
        <v>5770</v>
      </c>
      <c r="B9148" s="24" t="s">
        <v>5771</v>
      </c>
      <c r="C9148" s="24">
        <v>58.56</v>
      </c>
    </row>
    <row r="9149" spans="1:3" ht="16.5" customHeight="1" x14ac:dyDescent="0.3">
      <c r="A9149" s="26" t="s">
        <v>8827</v>
      </c>
      <c r="B9149" s="24" t="s">
        <v>5772</v>
      </c>
      <c r="C9149" s="24">
        <v>39.28</v>
      </c>
    </row>
    <row r="9150" spans="1:3" ht="16.5" customHeight="1" x14ac:dyDescent="0.3">
      <c r="A9150" s="26" t="s">
        <v>8828</v>
      </c>
      <c r="B9150" s="24" t="s">
        <v>5773</v>
      </c>
      <c r="C9150" s="24">
        <v>25.85</v>
      </c>
    </row>
    <row r="9151" spans="1:3" ht="16.5" customHeight="1" x14ac:dyDescent="0.3">
      <c r="A9151" s="26" t="s">
        <v>5774</v>
      </c>
      <c r="B9151" s="24" t="s">
        <v>5775</v>
      </c>
      <c r="C9151" s="24">
        <v>73</v>
      </c>
    </row>
    <row r="9152" spans="1:3" ht="16.5" customHeight="1" x14ac:dyDescent="0.3">
      <c r="A9152" s="26" t="s">
        <v>5776</v>
      </c>
      <c r="B9152" s="24" t="s">
        <v>14567</v>
      </c>
      <c r="C9152" s="24">
        <v>119</v>
      </c>
    </row>
    <row r="9153" spans="1:3" ht="16.5" customHeight="1" x14ac:dyDescent="0.3">
      <c r="A9153" s="26" t="s">
        <v>5777</v>
      </c>
      <c r="B9153" s="24" t="s">
        <v>14568</v>
      </c>
      <c r="C9153" s="24">
        <v>135</v>
      </c>
    </row>
    <row r="9154" spans="1:3" ht="16.5" customHeight="1" x14ac:dyDescent="0.3">
      <c r="A9154" s="26" t="s">
        <v>5777</v>
      </c>
      <c r="B9154" s="24" t="s">
        <v>14568</v>
      </c>
      <c r="C9154" s="24">
        <v>135</v>
      </c>
    </row>
    <row r="9155" spans="1:3" ht="16.5" customHeight="1" x14ac:dyDescent="0.3">
      <c r="A9155" s="26" t="s">
        <v>5778</v>
      </c>
      <c r="B9155" s="24" t="s">
        <v>14569</v>
      </c>
      <c r="C9155" s="24">
        <v>58.09</v>
      </c>
    </row>
    <row r="9156" spans="1:3" ht="16.5" customHeight="1" x14ac:dyDescent="0.3">
      <c r="A9156" s="26" t="s">
        <v>5779</v>
      </c>
      <c r="B9156" s="24" t="s">
        <v>14570</v>
      </c>
      <c r="C9156" s="24">
        <v>148</v>
      </c>
    </row>
    <row r="9157" spans="1:3" ht="16.5" customHeight="1" x14ac:dyDescent="0.3">
      <c r="A9157" s="26" t="s">
        <v>8829</v>
      </c>
      <c r="B9157" s="24" t="s">
        <v>14571</v>
      </c>
      <c r="C9157" s="24">
        <v>441</v>
      </c>
    </row>
    <row r="9158" spans="1:3" ht="16.5" customHeight="1" x14ac:dyDescent="0.3">
      <c r="A9158" s="26" t="s">
        <v>5780</v>
      </c>
      <c r="B9158" s="24" t="s">
        <v>5781</v>
      </c>
      <c r="C9158" s="24">
        <v>102</v>
      </c>
    </row>
    <row r="9159" spans="1:3" ht="16.5" customHeight="1" x14ac:dyDescent="0.3">
      <c r="A9159" s="26" t="s">
        <v>8830</v>
      </c>
      <c r="B9159" s="24" t="s">
        <v>14572</v>
      </c>
      <c r="C9159" s="24">
        <v>249</v>
      </c>
    </row>
    <row r="9160" spans="1:3" ht="16.5" customHeight="1" x14ac:dyDescent="0.3">
      <c r="A9160" s="26" t="s">
        <v>5782</v>
      </c>
      <c r="B9160" s="24" t="s">
        <v>14573</v>
      </c>
      <c r="C9160" s="24">
        <v>223</v>
      </c>
    </row>
    <row r="9161" spans="1:3" ht="16.5" customHeight="1" x14ac:dyDescent="0.3">
      <c r="A9161" s="26" t="s">
        <v>5783</v>
      </c>
      <c r="B9161" s="24" t="s">
        <v>5784</v>
      </c>
      <c r="C9161" s="24">
        <v>22.81</v>
      </c>
    </row>
    <row r="9162" spans="1:3" ht="16.5" customHeight="1" x14ac:dyDescent="0.3">
      <c r="A9162" s="26" t="s">
        <v>5785</v>
      </c>
      <c r="B9162" s="24" t="s">
        <v>5786</v>
      </c>
      <c r="C9162" s="24">
        <v>25.78</v>
      </c>
    </row>
    <row r="9163" spans="1:3" ht="16.5" customHeight="1" x14ac:dyDescent="0.3">
      <c r="A9163" s="26" t="s">
        <v>5787</v>
      </c>
      <c r="B9163" s="24" t="s">
        <v>14574</v>
      </c>
      <c r="C9163" s="24">
        <v>13.07</v>
      </c>
    </row>
    <row r="9164" spans="1:3" ht="16.5" customHeight="1" x14ac:dyDescent="0.3">
      <c r="A9164" s="26" t="s">
        <v>5788</v>
      </c>
      <c r="B9164" s="24" t="s">
        <v>14575</v>
      </c>
      <c r="C9164" s="24">
        <v>2.97</v>
      </c>
    </row>
    <row r="9165" spans="1:3" ht="16.5" customHeight="1" x14ac:dyDescent="0.3">
      <c r="A9165" s="26" t="s">
        <v>5789</v>
      </c>
      <c r="B9165" s="24" t="s">
        <v>14576</v>
      </c>
      <c r="C9165" s="24">
        <v>17.88</v>
      </c>
    </row>
    <row r="9166" spans="1:3" ht="16.5" customHeight="1" x14ac:dyDescent="0.3">
      <c r="A9166" s="26" t="s">
        <v>5790</v>
      </c>
      <c r="B9166" s="24" t="s">
        <v>5791</v>
      </c>
      <c r="C9166" s="24">
        <v>21.95</v>
      </c>
    </row>
    <row r="9167" spans="1:3" ht="16.5" customHeight="1" x14ac:dyDescent="0.3">
      <c r="A9167" s="26" t="s">
        <v>8831</v>
      </c>
      <c r="B9167" s="24" t="s">
        <v>14577</v>
      </c>
      <c r="C9167" s="24">
        <v>73</v>
      </c>
    </row>
    <row r="9168" spans="1:3" ht="16.5" customHeight="1" x14ac:dyDescent="0.3">
      <c r="A9168" s="26" t="s">
        <v>8832</v>
      </c>
      <c r="B9168" s="24" t="s">
        <v>14578</v>
      </c>
      <c r="C9168" s="24">
        <v>0.35</v>
      </c>
    </row>
    <row r="9169" spans="1:3" ht="16.5" customHeight="1" x14ac:dyDescent="0.3">
      <c r="A9169" s="26" t="s">
        <v>8833</v>
      </c>
      <c r="B9169" s="24" t="s">
        <v>14579</v>
      </c>
      <c r="C9169" s="24">
        <v>85</v>
      </c>
    </row>
    <row r="9170" spans="1:3" ht="16.5" customHeight="1" x14ac:dyDescent="0.3">
      <c r="A9170" s="26" t="s">
        <v>8834</v>
      </c>
      <c r="B9170" s="24" t="s">
        <v>5792</v>
      </c>
      <c r="C9170" s="24">
        <v>24.77</v>
      </c>
    </row>
    <row r="9171" spans="1:3" ht="16.5" customHeight="1" x14ac:dyDescent="0.3">
      <c r="A9171" s="26" t="s">
        <v>5793</v>
      </c>
      <c r="B9171" s="24" t="s">
        <v>1268</v>
      </c>
      <c r="C9171" s="24">
        <v>0.74</v>
      </c>
    </row>
    <row r="9172" spans="1:3" ht="16.5" customHeight="1" x14ac:dyDescent="0.3">
      <c r="A9172" s="26" t="s">
        <v>8835</v>
      </c>
      <c r="B9172" s="24" t="s">
        <v>5794</v>
      </c>
      <c r="C9172" s="24">
        <v>3.85</v>
      </c>
    </row>
    <row r="9173" spans="1:3" ht="16.5" customHeight="1" x14ac:dyDescent="0.3">
      <c r="A9173" s="26" t="s">
        <v>5795</v>
      </c>
      <c r="B9173" s="24" t="s">
        <v>5796</v>
      </c>
      <c r="C9173" s="24">
        <v>5.18</v>
      </c>
    </row>
    <row r="9174" spans="1:3" ht="16.5" customHeight="1" x14ac:dyDescent="0.3">
      <c r="A9174" s="26" t="s">
        <v>8836</v>
      </c>
      <c r="B9174" s="24" t="s">
        <v>5797</v>
      </c>
      <c r="C9174" s="24">
        <v>2.72</v>
      </c>
    </row>
    <row r="9175" spans="1:3" ht="16.5" customHeight="1" x14ac:dyDescent="0.3">
      <c r="A9175" s="26" t="s">
        <v>8837</v>
      </c>
      <c r="B9175" s="24" t="s">
        <v>5798</v>
      </c>
      <c r="C9175" s="24">
        <v>2.91</v>
      </c>
    </row>
    <row r="9176" spans="1:3" ht="16.5" customHeight="1" x14ac:dyDescent="0.3">
      <c r="A9176" s="26" t="s">
        <v>8838</v>
      </c>
      <c r="B9176" s="24" t="s">
        <v>5799</v>
      </c>
      <c r="C9176" s="24">
        <v>14.09</v>
      </c>
    </row>
    <row r="9177" spans="1:3" ht="16.5" customHeight="1" x14ac:dyDescent="0.3">
      <c r="A9177" s="26" t="s">
        <v>8839</v>
      </c>
      <c r="B9177" s="24" t="s">
        <v>14580</v>
      </c>
      <c r="C9177" s="24">
        <v>2.14</v>
      </c>
    </row>
    <row r="9178" spans="1:3" ht="16.5" customHeight="1" x14ac:dyDescent="0.3">
      <c r="A9178" s="26" t="s">
        <v>5800</v>
      </c>
      <c r="B9178" s="24" t="s">
        <v>14581</v>
      </c>
      <c r="C9178" s="24">
        <v>231</v>
      </c>
    </row>
    <row r="9179" spans="1:3" ht="16.5" customHeight="1" x14ac:dyDescent="0.3">
      <c r="A9179" s="26" t="s">
        <v>8840</v>
      </c>
      <c r="B9179" s="24" t="s">
        <v>14582</v>
      </c>
      <c r="C9179" s="24">
        <v>169</v>
      </c>
    </row>
    <row r="9180" spans="1:3" ht="16.5" customHeight="1" x14ac:dyDescent="0.3">
      <c r="A9180" s="26" t="s">
        <v>8841</v>
      </c>
      <c r="B9180" s="24" t="s">
        <v>14583</v>
      </c>
      <c r="C9180" s="24">
        <v>550</v>
      </c>
    </row>
    <row r="9181" spans="1:3" ht="16.5" customHeight="1" x14ac:dyDescent="0.3">
      <c r="A9181" s="26" t="s">
        <v>8842</v>
      </c>
      <c r="B9181" s="24" t="s">
        <v>14584</v>
      </c>
      <c r="C9181" s="24">
        <v>284</v>
      </c>
    </row>
    <row r="9182" spans="1:3" ht="16.5" customHeight="1" x14ac:dyDescent="0.3">
      <c r="A9182" s="26" t="s">
        <v>5801</v>
      </c>
      <c r="B9182" s="24" t="s">
        <v>14585</v>
      </c>
      <c r="C9182" s="24">
        <v>16.71</v>
      </c>
    </row>
    <row r="9183" spans="1:3" ht="16.5" customHeight="1" x14ac:dyDescent="0.3">
      <c r="A9183" s="26" t="s">
        <v>8843</v>
      </c>
      <c r="B9183" s="24" t="s">
        <v>14586</v>
      </c>
      <c r="C9183" s="24">
        <v>35.68</v>
      </c>
    </row>
    <row r="9184" spans="1:3" ht="16.5" customHeight="1" x14ac:dyDescent="0.3">
      <c r="A9184" s="26" t="s">
        <v>5802</v>
      </c>
      <c r="B9184" s="24" t="s">
        <v>5803</v>
      </c>
      <c r="C9184" s="25">
        <v>4387</v>
      </c>
    </row>
    <row r="9185" spans="1:3" ht="16.5" customHeight="1" x14ac:dyDescent="0.3">
      <c r="A9185" s="26" t="s">
        <v>5804</v>
      </c>
      <c r="B9185" s="24" t="s">
        <v>5805</v>
      </c>
      <c r="C9185" s="24">
        <v>34.68</v>
      </c>
    </row>
    <row r="9186" spans="1:3" ht="16.5" customHeight="1" x14ac:dyDescent="0.3">
      <c r="A9186" s="26" t="s">
        <v>8844</v>
      </c>
      <c r="B9186" s="24" t="s">
        <v>5729</v>
      </c>
      <c r="C9186" s="24">
        <v>16.920000000000002</v>
      </c>
    </row>
    <row r="9187" spans="1:3" ht="16.5" customHeight="1" x14ac:dyDescent="0.3">
      <c r="A9187" s="26" t="s">
        <v>8845</v>
      </c>
      <c r="B9187" s="24" t="s">
        <v>14587</v>
      </c>
      <c r="C9187" s="24">
        <v>544</v>
      </c>
    </row>
    <row r="9188" spans="1:3" ht="16.5" customHeight="1" x14ac:dyDescent="0.3">
      <c r="A9188" s="26" t="s">
        <v>8846</v>
      </c>
      <c r="B9188" s="24" t="s">
        <v>14588</v>
      </c>
      <c r="C9188" s="24">
        <v>554</v>
      </c>
    </row>
    <row r="9189" spans="1:3" ht="16.5" customHeight="1" x14ac:dyDescent="0.3">
      <c r="A9189" s="26" t="s">
        <v>8847</v>
      </c>
      <c r="B9189" s="24" t="s">
        <v>14589</v>
      </c>
      <c r="C9189" s="24">
        <v>567</v>
      </c>
    </row>
    <row r="9190" spans="1:3" ht="16.5" customHeight="1" x14ac:dyDescent="0.3">
      <c r="A9190" s="26" t="s">
        <v>8848</v>
      </c>
      <c r="B9190" s="24" t="s">
        <v>14590</v>
      </c>
      <c r="C9190" s="24">
        <v>586</v>
      </c>
    </row>
    <row r="9191" spans="1:3" ht="16.5" customHeight="1" x14ac:dyDescent="0.3">
      <c r="A9191" s="26" t="s">
        <v>8849</v>
      </c>
      <c r="B9191" s="24" t="s">
        <v>14591</v>
      </c>
      <c r="C9191" s="24">
        <v>544</v>
      </c>
    </row>
    <row r="9192" spans="1:3" ht="16.5" customHeight="1" x14ac:dyDescent="0.3">
      <c r="A9192" s="26" t="s">
        <v>8850</v>
      </c>
      <c r="B9192" s="24" t="s">
        <v>14592</v>
      </c>
      <c r="C9192" s="24">
        <v>554</v>
      </c>
    </row>
    <row r="9193" spans="1:3" ht="16.5" customHeight="1" x14ac:dyDescent="0.3">
      <c r="A9193" s="26" t="s">
        <v>8851</v>
      </c>
      <c r="B9193" s="24" t="s">
        <v>14593</v>
      </c>
      <c r="C9193" s="24">
        <v>628</v>
      </c>
    </row>
    <row r="9194" spans="1:3" ht="16.5" customHeight="1" x14ac:dyDescent="0.3">
      <c r="A9194" s="26" t="s">
        <v>8852</v>
      </c>
      <c r="B9194" s="24" t="s">
        <v>14594</v>
      </c>
      <c r="C9194" s="24">
        <v>688</v>
      </c>
    </row>
    <row r="9195" spans="1:3" ht="16.5" customHeight="1" x14ac:dyDescent="0.3">
      <c r="A9195" s="26" t="s">
        <v>8853</v>
      </c>
      <c r="B9195" s="24" t="s">
        <v>14595</v>
      </c>
      <c r="C9195" s="24">
        <v>612</v>
      </c>
    </row>
    <row r="9196" spans="1:3" ht="16.5" customHeight="1" x14ac:dyDescent="0.3">
      <c r="A9196" s="26" t="s">
        <v>8854</v>
      </c>
      <c r="B9196" s="24" t="s">
        <v>14596</v>
      </c>
      <c r="C9196" s="24">
        <v>688</v>
      </c>
    </row>
    <row r="9197" spans="1:3" ht="16.5" customHeight="1" x14ac:dyDescent="0.3">
      <c r="A9197" s="26" t="s">
        <v>8855</v>
      </c>
      <c r="B9197" s="24" t="s">
        <v>14597</v>
      </c>
      <c r="C9197" s="24">
        <v>712</v>
      </c>
    </row>
    <row r="9198" spans="1:3" ht="16.5" customHeight="1" x14ac:dyDescent="0.3">
      <c r="A9198" s="26" t="s">
        <v>8856</v>
      </c>
      <c r="B9198" s="24" t="s">
        <v>14598</v>
      </c>
      <c r="C9198" s="24">
        <v>554</v>
      </c>
    </row>
    <row r="9199" spans="1:3" ht="16.5" customHeight="1" x14ac:dyDescent="0.3">
      <c r="A9199" s="26" t="s">
        <v>8857</v>
      </c>
      <c r="B9199" s="24" t="s">
        <v>14599</v>
      </c>
      <c r="C9199" s="24">
        <v>531</v>
      </c>
    </row>
    <row r="9200" spans="1:3" ht="16.5" customHeight="1" x14ac:dyDescent="0.3">
      <c r="A9200" s="26" t="s">
        <v>8858</v>
      </c>
      <c r="B9200" s="24" t="s">
        <v>14600</v>
      </c>
      <c r="C9200" s="24">
        <v>554</v>
      </c>
    </row>
    <row r="9201" spans="1:3" ht="16.5" customHeight="1" x14ac:dyDescent="0.3">
      <c r="A9201" s="26" t="s">
        <v>8859</v>
      </c>
      <c r="B9201" s="24" t="s">
        <v>14601</v>
      </c>
      <c r="C9201" s="24">
        <v>531</v>
      </c>
    </row>
    <row r="9202" spans="1:3" ht="16.5" customHeight="1" x14ac:dyDescent="0.3">
      <c r="A9202" s="26" t="s">
        <v>8860</v>
      </c>
      <c r="B9202" s="24" t="s">
        <v>14602</v>
      </c>
      <c r="C9202" s="24">
        <v>429</v>
      </c>
    </row>
    <row r="9203" spans="1:3" ht="16.5" customHeight="1" x14ac:dyDescent="0.3">
      <c r="A9203" s="26" t="s">
        <v>8861</v>
      </c>
      <c r="B9203" s="24" t="s">
        <v>14603</v>
      </c>
      <c r="C9203" s="24">
        <v>557</v>
      </c>
    </row>
    <row r="9204" spans="1:3" ht="16.5" customHeight="1" x14ac:dyDescent="0.3">
      <c r="A9204" s="26" t="s">
        <v>8862</v>
      </c>
      <c r="B9204" s="24" t="s">
        <v>14604</v>
      </c>
      <c r="C9204" s="24">
        <v>445</v>
      </c>
    </row>
    <row r="9205" spans="1:3" ht="16.5" customHeight="1" x14ac:dyDescent="0.3">
      <c r="A9205" s="26" t="s">
        <v>8863</v>
      </c>
      <c r="B9205" s="24" t="s">
        <v>14605</v>
      </c>
      <c r="C9205" s="24">
        <v>2.27</v>
      </c>
    </row>
    <row r="9206" spans="1:3" ht="16.5" customHeight="1" x14ac:dyDescent="0.3">
      <c r="A9206" s="26" t="s">
        <v>8863</v>
      </c>
      <c r="B9206" s="24" t="s">
        <v>14605</v>
      </c>
      <c r="C9206" s="24">
        <v>2.27</v>
      </c>
    </row>
    <row r="9207" spans="1:3" ht="16.5" customHeight="1" x14ac:dyDescent="0.3">
      <c r="A9207" s="26" t="s">
        <v>8864</v>
      </c>
      <c r="B9207" s="24" t="s">
        <v>14606</v>
      </c>
      <c r="C9207" s="24">
        <v>0.78</v>
      </c>
    </row>
    <row r="9208" spans="1:3" ht="16.5" customHeight="1" x14ac:dyDescent="0.3">
      <c r="A9208" s="26" t="s">
        <v>8864</v>
      </c>
      <c r="B9208" s="24" t="s">
        <v>14606</v>
      </c>
      <c r="C9208" s="24">
        <v>0.78</v>
      </c>
    </row>
    <row r="9209" spans="1:3" ht="16.5" customHeight="1" x14ac:dyDescent="0.3">
      <c r="A9209" s="26" t="s">
        <v>8864</v>
      </c>
      <c r="B9209" s="24" t="s">
        <v>14606</v>
      </c>
      <c r="C9209" s="24">
        <v>0.78</v>
      </c>
    </row>
    <row r="9210" spans="1:3" ht="16.5" customHeight="1" x14ac:dyDescent="0.3">
      <c r="A9210" s="26" t="s">
        <v>8864</v>
      </c>
      <c r="B9210" s="24" t="s">
        <v>14606</v>
      </c>
      <c r="C9210" s="24">
        <v>0.78</v>
      </c>
    </row>
    <row r="9211" spans="1:3" ht="16.5" customHeight="1" x14ac:dyDescent="0.3">
      <c r="A9211" s="26" t="s">
        <v>8864</v>
      </c>
      <c r="B9211" s="24" t="s">
        <v>14606</v>
      </c>
      <c r="C9211" s="24">
        <v>0.78</v>
      </c>
    </row>
    <row r="9212" spans="1:3" ht="16.5" customHeight="1" x14ac:dyDescent="0.3">
      <c r="A9212" s="26" t="s">
        <v>8864</v>
      </c>
      <c r="B9212" s="24" t="s">
        <v>14606</v>
      </c>
      <c r="C9212" s="24">
        <v>0.78</v>
      </c>
    </row>
    <row r="9213" spans="1:3" ht="16.5" customHeight="1" x14ac:dyDescent="0.3">
      <c r="A9213" s="26" t="s">
        <v>8864</v>
      </c>
      <c r="B9213" s="24" t="s">
        <v>14606</v>
      </c>
      <c r="C9213" s="24">
        <v>0.78</v>
      </c>
    </row>
    <row r="9214" spans="1:3" ht="16.5" customHeight="1" x14ac:dyDescent="0.3">
      <c r="A9214" s="26" t="s">
        <v>8864</v>
      </c>
      <c r="B9214" s="24" t="s">
        <v>14606</v>
      </c>
      <c r="C9214" s="24">
        <v>0.78</v>
      </c>
    </row>
    <row r="9215" spans="1:3" ht="16.5" customHeight="1" x14ac:dyDescent="0.3">
      <c r="A9215" s="26" t="s">
        <v>8864</v>
      </c>
      <c r="B9215" s="24" t="s">
        <v>14606</v>
      </c>
      <c r="C9215" s="24">
        <v>0.78</v>
      </c>
    </row>
    <row r="9216" spans="1:3" ht="16.5" customHeight="1" x14ac:dyDescent="0.3">
      <c r="A9216" s="26" t="s">
        <v>5806</v>
      </c>
      <c r="B9216" s="24" t="s">
        <v>14607</v>
      </c>
      <c r="C9216" s="24">
        <v>29.12</v>
      </c>
    </row>
    <row r="9217" spans="1:3" ht="16.5" customHeight="1" x14ac:dyDescent="0.3">
      <c r="A9217" s="26" t="s">
        <v>5806</v>
      </c>
      <c r="B9217" s="24" t="s">
        <v>14607</v>
      </c>
      <c r="C9217" s="24">
        <v>29.12</v>
      </c>
    </row>
    <row r="9218" spans="1:3" ht="16.5" customHeight="1" x14ac:dyDescent="0.3">
      <c r="A9218" s="26" t="s">
        <v>5806</v>
      </c>
      <c r="B9218" s="24" t="s">
        <v>14607</v>
      </c>
      <c r="C9218" s="24">
        <v>29.12</v>
      </c>
    </row>
    <row r="9219" spans="1:3" ht="16.5" customHeight="1" x14ac:dyDescent="0.3">
      <c r="A9219" s="26" t="s">
        <v>5806</v>
      </c>
      <c r="B9219" s="24" t="s">
        <v>14607</v>
      </c>
      <c r="C9219" s="24">
        <v>29.12</v>
      </c>
    </row>
    <row r="9220" spans="1:3" ht="16.5" customHeight="1" x14ac:dyDescent="0.3">
      <c r="A9220" s="26" t="s">
        <v>5806</v>
      </c>
      <c r="B9220" s="24" t="s">
        <v>14607</v>
      </c>
      <c r="C9220" s="24">
        <v>29.12</v>
      </c>
    </row>
    <row r="9221" spans="1:3" ht="16.5" customHeight="1" x14ac:dyDescent="0.3">
      <c r="A9221" s="26" t="s">
        <v>5807</v>
      </c>
      <c r="B9221" s="24" t="s">
        <v>14608</v>
      </c>
      <c r="C9221" s="24">
        <v>22.12</v>
      </c>
    </row>
    <row r="9222" spans="1:3" ht="16.5" customHeight="1" x14ac:dyDescent="0.3">
      <c r="A9222" s="26" t="s">
        <v>5807</v>
      </c>
      <c r="B9222" s="24" t="s">
        <v>14608</v>
      </c>
      <c r="C9222" s="24">
        <v>22.12</v>
      </c>
    </row>
    <row r="9223" spans="1:3" ht="16.5" customHeight="1" x14ac:dyDescent="0.3">
      <c r="A9223" s="26" t="s">
        <v>5807</v>
      </c>
      <c r="B9223" s="24" t="s">
        <v>14608</v>
      </c>
      <c r="C9223" s="24">
        <v>22.12</v>
      </c>
    </row>
    <row r="9224" spans="1:3" ht="16.5" customHeight="1" x14ac:dyDescent="0.3">
      <c r="A9224" s="26" t="s">
        <v>5807</v>
      </c>
      <c r="B9224" s="24" t="s">
        <v>14608</v>
      </c>
      <c r="C9224" s="24">
        <v>22.12</v>
      </c>
    </row>
    <row r="9225" spans="1:3" ht="16.5" customHeight="1" x14ac:dyDescent="0.3">
      <c r="A9225" s="26" t="s">
        <v>5807</v>
      </c>
      <c r="B9225" s="24" t="s">
        <v>14608</v>
      </c>
      <c r="C9225" s="24">
        <v>22.12</v>
      </c>
    </row>
    <row r="9226" spans="1:3" ht="16.5" customHeight="1" x14ac:dyDescent="0.3">
      <c r="A9226" s="26" t="s">
        <v>5808</v>
      </c>
      <c r="B9226" s="24" t="s">
        <v>14609</v>
      </c>
      <c r="C9226" s="24">
        <v>23.57</v>
      </c>
    </row>
    <row r="9227" spans="1:3" ht="16.5" customHeight="1" x14ac:dyDescent="0.3">
      <c r="A9227" s="26" t="s">
        <v>5808</v>
      </c>
      <c r="B9227" s="24" t="s">
        <v>14609</v>
      </c>
      <c r="C9227" s="24">
        <v>23.57</v>
      </c>
    </row>
    <row r="9228" spans="1:3" ht="16.5" customHeight="1" x14ac:dyDescent="0.3">
      <c r="A9228" s="26" t="s">
        <v>5808</v>
      </c>
      <c r="B9228" s="24" t="s">
        <v>14609</v>
      </c>
      <c r="C9228" s="24">
        <v>23.57</v>
      </c>
    </row>
    <row r="9229" spans="1:3" ht="16.5" customHeight="1" x14ac:dyDescent="0.3">
      <c r="A9229" s="26" t="s">
        <v>5809</v>
      </c>
      <c r="B9229" s="24" t="s">
        <v>14610</v>
      </c>
      <c r="C9229" s="24">
        <v>54.7</v>
      </c>
    </row>
    <row r="9230" spans="1:3" ht="16.5" customHeight="1" x14ac:dyDescent="0.3">
      <c r="A9230" s="26" t="s">
        <v>5809</v>
      </c>
      <c r="B9230" s="24" t="s">
        <v>14610</v>
      </c>
      <c r="C9230" s="24">
        <v>54.7</v>
      </c>
    </row>
    <row r="9231" spans="1:3" ht="16.5" customHeight="1" x14ac:dyDescent="0.3">
      <c r="A9231" s="26" t="s">
        <v>5809</v>
      </c>
      <c r="B9231" s="24" t="s">
        <v>14610</v>
      </c>
      <c r="C9231" s="24">
        <v>54.7</v>
      </c>
    </row>
    <row r="9232" spans="1:3" ht="16.5" customHeight="1" x14ac:dyDescent="0.3">
      <c r="A9232" s="26" t="s">
        <v>5810</v>
      </c>
      <c r="B9232" s="24" t="s">
        <v>14611</v>
      </c>
      <c r="C9232" s="24">
        <v>14.17</v>
      </c>
    </row>
    <row r="9233" spans="1:3" ht="16.5" customHeight="1" x14ac:dyDescent="0.3">
      <c r="A9233" s="26" t="s">
        <v>5810</v>
      </c>
      <c r="B9233" s="24" t="s">
        <v>14611</v>
      </c>
      <c r="C9233" s="24">
        <v>14.17</v>
      </c>
    </row>
    <row r="9234" spans="1:3" ht="16.5" customHeight="1" x14ac:dyDescent="0.3">
      <c r="A9234" s="26" t="s">
        <v>5810</v>
      </c>
      <c r="B9234" s="24" t="s">
        <v>14611</v>
      </c>
      <c r="C9234" s="24">
        <v>14.17</v>
      </c>
    </row>
    <row r="9235" spans="1:3" ht="16.5" customHeight="1" x14ac:dyDescent="0.3">
      <c r="A9235" s="26" t="s">
        <v>8865</v>
      </c>
      <c r="B9235" s="24" t="s">
        <v>14612</v>
      </c>
      <c r="C9235" s="24">
        <v>531</v>
      </c>
    </row>
    <row r="9236" spans="1:3" ht="16.5" customHeight="1" x14ac:dyDescent="0.3">
      <c r="A9236" s="26" t="s">
        <v>5811</v>
      </c>
      <c r="B9236" s="24" t="s">
        <v>14613</v>
      </c>
      <c r="C9236" s="24">
        <v>33.11</v>
      </c>
    </row>
    <row r="9237" spans="1:3" ht="16.5" customHeight="1" x14ac:dyDescent="0.3">
      <c r="A9237" s="26" t="s">
        <v>5812</v>
      </c>
      <c r="B9237" s="24" t="s">
        <v>14614</v>
      </c>
      <c r="C9237" s="24">
        <v>3.45</v>
      </c>
    </row>
    <row r="9238" spans="1:3" ht="16.5" customHeight="1" x14ac:dyDescent="0.3">
      <c r="A9238" s="26" t="s">
        <v>5812</v>
      </c>
      <c r="B9238" s="24" t="s">
        <v>14614</v>
      </c>
      <c r="C9238" s="24">
        <v>3.45</v>
      </c>
    </row>
    <row r="9239" spans="1:3" ht="16.5" customHeight="1" x14ac:dyDescent="0.3">
      <c r="A9239" s="26" t="s">
        <v>5812</v>
      </c>
      <c r="B9239" s="24" t="s">
        <v>14614</v>
      </c>
      <c r="C9239" s="24">
        <v>3.45</v>
      </c>
    </row>
    <row r="9240" spans="1:3" ht="16.5" customHeight="1" x14ac:dyDescent="0.3">
      <c r="A9240" s="26" t="s">
        <v>5813</v>
      </c>
      <c r="B9240" s="24" t="s">
        <v>14615</v>
      </c>
      <c r="C9240" s="24">
        <v>1.77</v>
      </c>
    </row>
    <row r="9241" spans="1:3" ht="16.5" customHeight="1" x14ac:dyDescent="0.3">
      <c r="A9241" s="26" t="s">
        <v>5814</v>
      </c>
      <c r="B9241" s="24" t="s">
        <v>5815</v>
      </c>
      <c r="C9241" s="24">
        <v>56.51</v>
      </c>
    </row>
    <row r="9242" spans="1:3" ht="16.5" customHeight="1" x14ac:dyDescent="0.3">
      <c r="A9242" s="26" t="s">
        <v>5814</v>
      </c>
      <c r="B9242" s="24" t="s">
        <v>5815</v>
      </c>
      <c r="C9242" s="24">
        <v>56.51</v>
      </c>
    </row>
    <row r="9243" spans="1:3" ht="16.5" customHeight="1" x14ac:dyDescent="0.3">
      <c r="A9243" s="26" t="s">
        <v>5814</v>
      </c>
      <c r="B9243" s="24" t="s">
        <v>5815</v>
      </c>
      <c r="C9243" s="24">
        <v>56.51</v>
      </c>
    </row>
    <row r="9244" spans="1:3" ht="16.5" customHeight="1" x14ac:dyDescent="0.3">
      <c r="A9244" s="26" t="s">
        <v>5814</v>
      </c>
      <c r="B9244" s="24" t="s">
        <v>5815</v>
      </c>
      <c r="C9244" s="24">
        <v>56.51</v>
      </c>
    </row>
    <row r="9245" spans="1:3" ht="16.5" customHeight="1" x14ac:dyDescent="0.3">
      <c r="A9245" s="26" t="s">
        <v>5814</v>
      </c>
      <c r="B9245" s="24" t="s">
        <v>5815</v>
      </c>
      <c r="C9245" s="24">
        <v>56.51</v>
      </c>
    </row>
    <row r="9246" spans="1:3" ht="16.5" customHeight="1" x14ac:dyDescent="0.3">
      <c r="A9246" s="26" t="s">
        <v>5816</v>
      </c>
      <c r="B9246" s="24" t="s">
        <v>5817</v>
      </c>
      <c r="C9246" s="24">
        <v>70.680000000000007</v>
      </c>
    </row>
    <row r="9247" spans="1:3" ht="16.5" customHeight="1" x14ac:dyDescent="0.3">
      <c r="A9247" s="26" t="s">
        <v>5816</v>
      </c>
      <c r="B9247" s="24" t="s">
        <v>5817</v>
      </c>
      <c r="C9247" s="24">
        <v>70.680000000000007</v>
      </c>
    </row>
    <row r="9248" spans="1:3" ht="16.5" customHeight="1" x14ac:dyDescent="0.3">
      <c r="A9248" s="26" t="s">
        <v>5816</v>
      </c>
      <c r="B9248" s="24" t="s">
        <v>5817</v>
      </c>
      <c r="C9248" s="24">
        <v>70.680000000000007</v>
      </c>
    </row>
    <row r="9249" spans="1:3" ht="16.5" customHeight="1" x14ac:dyDescent="0.3">
      <c r="A9249" s="26" t="s">
        <v>5816</v>
      </c>
      <c r="B9249" s="24" t="s">
        <v>5817</v>
      </c>
      <c r="C9249" s="24">
        <v>70.680000000000007</v>
      </c>
    </row>
    <row r="9250" spans="1:3" ht="16.5" customHeight="1" x14ac:dyDescent="0.3">
      <c r="A9250" s="26" t="s">
        <v>5816</v>
      </c>
      <c r="B9250" s="24" t="s">
        <v>5817</v>
      </c>
      <c r="C9250" s="24">
        <v>70.680000000000007</v>
      </c>
    </row>
    <row r="9251" spans="1:3" ht="16.5" customHeight="1" x14ac:dyDescent="0.3">
      <c r="A9251" s="26" t="s">
        <v>5818</v>
      </c>
      <c r="B9251" s="24" t="s">
        <v>5819</v>
      </c>
      <c r="C9251" s="24">
        <v>149</v>
      </c>
    </row>
    <row r="9252" spans="1:3" ht="16.5" customHeight="1" x14ac:dyDescent="0.3">
      <c r="A9252" s="26" t="s">
        <v>5818</v>
      </c>
      <c r="B9252" s="24" t="s">
        <v>5819</v>
      </c>
      <c r="C9252" s="24">
        <v>149</v>
      </c>
    </row>
    <row r="9253" spans="1:3" ht="16.5" customHeight="1" x14ac:dyDescent="0.3">
      <c r="A9253" s="26" t="s">
        <v>5820</v>
      </c>
      <c r="B9253" s="24" t="s">
        <v>5821</v>
      </c>
      <c r="C9253" s="24">
        <v>192</v>
      </c>
    </row>
    <row r="9254" spans="1:3" ht="16.5" customHeight="1" x14ac:dyDescent="0.3">
      <c r="A9254" s="26" t="s">
        <v>5820</v>
      </c>
      <c r="B9254" s="24" t="s">
        <v>5821</v>
      </c>
      <c r="C9254" s="24">
        <v>192</v>
      </c>
    </row>
    <row r="9255" spans="1:3" ht="16.5" customHeight="1" x14ac:dyDescent="0.3">
      <c r="A9255" s="26" t="s">
        <v>8866</v>
      </c>
      <c r="B9255" s="24" t="s">
        <v>14616</v>
      </c>
      <c r="C9255" s="24">
        <v>531</v>
      </c>
    </row>
    <row r="9256" spans="1:3" ht="16.5" customHeight="1" x14ac:dyDescent="0.3">
      <c r="A9256" s="26" t="s">
        <v>5822</v>
      </c>
      <c r="B9256" s="24" t="s">
        <v>5823</v>
      </c>
      <c r="C9256" s="24">
        <v>11.15</v>
      </c>
    </row>
    <row r="9257" spans="1:3" ht="16.5" customHeight="1" x14ac:dyDescent="0.3">
      <c r="A9257" s="26" t="s">
        <v>5822</v>
      </c>
      <c r="B9257" s="24" t="s">
        <v>5823</v>
      </c>
      <c r="C9257" s="24">
        <v>11.15</v>
      </c>
    </row>
    <row r="9258" spans="1:3" ht="16.5" customHeight="1" x14ac:dyDescent="0.3">
      <c r="A9258" s="26" t="s">
        <v>5822</v>
      </c>
      <c r="B9258" s="24" t="s">
        <v>5823</v>
      </c>
      <c r="C9258" s="24">
        <v>11.15</v>
      </c>
    </row>
    <row r="9259" spans="1:3" ht="16.5" customHeight="1" x14ac:dyDescent="0.3">
      <c r="A9259" s="26" t="s">
        <v>5822</v>
      </c>
      <c r="B9259" s="24" t="s">
        <v>5823</v>
      </c>
      <c r="C9259" s="24">
        <v>11.15</v>
      </c>
    </row>
    <row r="9260" spans="1:3" ht="16.5" customHeight="1" x14ac:dyDescent="0.3">
      <c r="A9260" s="26" t="s">
        <v>5822</v>
      </c>
      <c r="B9260" s="24" t="s">
        <v>5823</v>
      </c>
      <c r="C9260" s="24">
        <v>11.15</v>
      </c>
    </row>
    <row r="9261" spans="1:3" ht="16.5" customHeight="1" x14ac:dyDescent="0.3">
      <c r="A9261" s="26" t="s">
        <v>5822</v>
      </c>
      <c r="B9261" s="24" t="s">
        <v>5823</v>
      </c>
      <c r="C9261" s="24">
        <v>11.15</v>
      </c>
    </row>
    <row r="9262" spans="1:3" ht="16.5" customHeight="1" x14ac:dyDescent="0.3">
      <c r="A9262" s="26" t="s">
        <v>5822</v>
      </c>
      <c r="B9262" s="24" t="s">
        <v>5823</v>
      </c>
      <c r="C9262" s="24">
        <v>11.15</v>
      </c>
    </row>
    <row r="9263" spans="1:3" ht="16.5" customHeight="1" x14ac:dyDescent="0.3">
      <c r="A9263" s="26" t="s">
        <v>5822</v>
      </c>
      <c r="B9263" s="24" t="s">
        <v>5823</v>
      </c>
      <c r="C9263" s="24">
        <v>11.15</v>
      </c>
    </row>
    <row r="9264" spans="1:3" ht="16.5" customHeight="1" x14ac:dyDescent="0.3">
      <c r="A9264" s="26" t="s">
        <v>5822</v>
      </c>
      <c r="B9264" s="24" t="s">
        <v>5823</v>
      </c>
      <c r="C9264" s="24">
        <v>11.15</v>
      </c>
    </row>
    <row r="9265" spans="1:3" ht="16.5" customHeight="1" x14ac:dyDescent="0.3">
      <c r="A9265" s="26" t="s">
        <v>5824</v>
      </c>
      <c r="B9265" s="24" t="s">
        <v>5825</v>
      </c>
      <c r="C9265" s="24">
        <v>73.12</v>
      </c>
    </row>
    <row r="9266" spans="1:3" ht="16.5" customHeight="1" x14ac:dyDescent="0.3">
      <c r="A9266" s="26" t="s">
        <v>5824</v>
      </c>
      <c r="B9266" s="24" t="s">
        <v>5825</v>
      </c>
      <c r="C9266" s="24">
        <v>73.12</v>
      </c>
    </row>
    <row r="9267" spans="1:3" ht="16.5" customHeight="1" x14ac:dyDescent="0.3">
      <c r="A9267" s="26" t="s">
        <v>5824</v>
      </c>
      <c r="B9267" s="24" t="s">
        <v>5825</v>
      </c>
      <c r="C9267" s="24">
        <v>73.12</v>
      </c>
    </row>
    <row r="9268" spans="1:3" ht="16.5" customHeight="1" x14ac:dyDescent="0.3">
      <c r="A9268" s="26" t="s">
        <v>5824</v>
      </c>
      <c r="B9268" s="24" t="s">
        <v>5825</v>
      </c>
      <c r="C9268" s="24">
        <v>73.12</v>
      </c>
    </row>
    <row r="9269" spans="1:3" ht="16.5" customHeight="1" x14ac:dyDescent="0.3">
      <c r="A9269" s="26" t="s">
        <v>5824</v>
      </c>
      <c r="B9269" s="24" t="s">
        <v>5825</v>
      </c>
      <c r="C9269" s="24">
        <v>73.12</v>
      </c>
    </row>
    <row r="9270" spans="1:3" ht="16.5" customHeight="1" x14ac:dyDescent="0.3">
      <c r="A9270" s="26" t="s">
        <v>5826</v>
      </c>
      <c r="B9270" s="24" t="s">
        <v>5827</v>
      </c>
      <c r="C9270" s="24">
        <v>281</v>
      </c>
    </row>
    <row r="9271" spans="1:3" ht="16.5" customHeight="1" x14ac:dyDescent="0.3">
      <c r="A9271" s="26" t="s">
        <v>5826</v>
      </c>
      <c r="B9271" s="24" t="s">
        <v>5827</v>
      </c>
      <c r="C9271" s="24">
        <v>281</v>
      </c>
    </row>
    <row r="9272" spans="1:3" ht="16.5" customHeight="1" x14ac:dyDescent="0.3">
      <c r="A9272" s="26" t="s">
        <v>5826</v>
      </c>
      <c r="B9272" s="24" t="s">
        <v>5827</v>
      </c>
      <c r="C9272" s="24">
        <v>281</v>
      </c>
    </row>
    <row r="9273" spans="1:3" ht="16.5" customHeight="1" x14ac:dyDescent="0.3">
      <c r="A9273" s="26" t="s">
        <v>5828</v>
      </c>
      <c r="B9273" s="24" t="s">
        <v>5829</v>
      </c>
      <c r="C9273" s="24">
        <v>0.25</v>
      </c>
    </row>
    <row r="9274" spans="1:3" ht="16.5" customHeight="1" x14ac:dyDescent="0.3">
      <c r="A9274" s="26" t="s">
        <v>5828</v>
      </c>
      <c r="B9274" s="24" t="s">
        <v>5829</v>
      </c>
      <c r="C9274" s="24">
        <v>0.25</v>
      </c>
    </row>
    <row r="9275" spans="1:3" ht="16.5" customHeight="1" x14ac:dyDescent="0.3">
      <c r="A9275" s="26" t="s">
        <v>5828</v>
      </c>
      <c r="B9275" s="24" t="s">
        <v>5829</v>
      </c>
      <c r="C9275" s="24">
        <v>0.25</v>
      </c>
    </row>
    <row r="9276" spans="1:3" ht="16.5" customHeight="1" x14ac:dyDescent="0.3">
      <c r="A9276" s="26" t="s">
        <v>5828</v>
      </c>
      <c r="B9276" s="24" t="s">
        <v>5829</v>
      </c>
      <c r="C9276" s="24">
        <v>0.25</v>
      </c>
    </row>
    <row r="9277" spans="1:3" ht="16.5" customHeight="1" x14ac:dyDescent="0.3">
      <c r="A9277" s="26" t="s">
        <v>5828</v>
      </c>
      <c r="B9277" s="24" t="s">
        <v>5829</v>
      </c>
      <c r="C9277" s="24">
        <v>0.25</v>
      </c>
    </row>
    <row r="9278" spans="1:3" ht="16.5" customHeight="1" x14ac:dyDescent="0.3">
      <c r="A9278" s="26" t="s">
        <v>5830</v>
      </c>
      <c r="B9278" s="24" t="s">
        <v>5831</v>
      </c>
      <c r="C9278" s="24">
        <v>0.74</v>
      </c>
    </row>
    <row r="9279" spans="1:3" ht="16.5" customHeight="1" x14ac:dyDescent="0.3">
      <c r="A9279" s="26" t="s">
        <v>5830</v>
      </c>
      <c r="B9279" s="24" t="s">
        <v>5831</v>
      </c>
      <c r="C9279" s="24">
        <v>0.74</v>
      </c>
    </row>
    <row r="9280" spans="1:3" ht="16.5" customHeight="1" x14ac:dyDescent="0.3">
      <c r="A9280" s="26" t="s">
        <v>5830</v>
      </c>
      <c r="B9280" s="24" t="s">
        <v>5831</v>
      </c>
      <c r="C9280" s="24">
        <v>0.74</v>
      </c>
    </row>
    <row r="9281" spans="1:3" ht="16.5" customHeight="1" x14ac:dyDescent="0.3">
      <c r="A9281" s="26" t="s">
        <v>5830</v>
      </c>
      <c r="B9281" s="24" t="s">
        <v>5831</v>
      </c>
      <c r="C9281" s="24">
        <v>0.74</v>
      </c>
    </row>
    <row r="9282" spans="1:3" ht="16.5" customHeight="1" x14ac:dyDescent="0.3">
      <c r="A9282" s="26" t="s">
        <v>5830</v>
      </c>
      <c r="B9282" s="24" t="s">
        <v>5831</v>
      </c>
      <c r="C9282" s="24">
        <v>0.74</v>
      </c>
    </row>
    <row r="9283" spans="1:3" ht="16.5" customHeight="1" x14ac:dyDescent="0.3">
      <c r="A9283" s="26" t="s">
        <v>5830</v>
      </c>
      <c r="B9283" s="24" t="s">
        <v>5831</v>
      </c>
      <c r="C9283" s="24">
        <v>0.74</v>
      </c>
    </row>
    <row r="9284" spans="1:3" ht="16.5" customHeight="1" x14ac:dyDescent="0.3">
      <c r="A9284" s="26" t="s">
        <v>5830</v>
      </c>
      <c r="B9284" s="24" t="s">
        <v>5831</v>
      </c>
      <c r="C9284" s="24">
        <v>0.74</v>
      </c>
    </row>
    <row r="9285" spans="1:3" ht="16.5" customHeight="1" x14ac:dyDescent="0.3">
      <c r="A9285" s="26" t="s">
        <v>5832</v>
      </c>
      <c r="B9285" s="24" t="s">
        <v>14617</v>
      </c>
      <c r="C9285" s="24">
        <v>274</v>
      </c>
    </row>
    <row r="9286" spans="1:3" ht="16.5" customHeight="1" x14ac:dyDescent="0.3">
      <c r="A9286" s="26" t="s">
        <v>8867</v>
      </c>
      <c r="B9286" s="24" t="s">
        <v>14618</v>
      </c>
      <c r="C9286" s="24">
        <v>531</v>
      </c>
    </row>
    <row r="9287" spans="1:3" ht="16.5" customHeight="1" x14ac:dyDescent="0.3">
      <c r="A9287" s="26" t="s">
        <v>8868</v>
      </c>
      <c r="B9287" s="24" t="s">
        <v>14619</v>
      </c>
      <c r="C9287" s="24">
        <v>554</v>
      </c>
    </row>
    <row r="9288" spans="1:3" ht="16.5" customHeight="1" x14ac:dyDescent="0.3">
      <c r="A9288" s="26" t="s">
        <v>8869</v>
      </c>
      <c r="B9288" s="24" t="s">
        <v>14620</v>
      </c>
      <c r="C9288" s="24">
        <v>531</v>
      </c>
    </row>
    <row r="9289" spans="1:3" ht="16.5" customHeight="1" x14ac:dyDescent="0.3">
      <c r="A9289" s="26" t="s">
        <v>5833</v>
      </c>
      <c r="B9289" s="24" t="s">
        <v>14621</v>
      </c>
      <c r="C9289" s="24">
        <v>557</v>
      </c>
    </row>
    <row r="9290" spans="1:3" ht="16.5" customHeight="1" x14ac:dyDescent="0.3">
      <c r="A9290" s="26" t="s">
        <v>8870</v>
      </c>
      <c r="B9290" s="24" t="s">
        <v>14622</v>
      </c>
      <c r="C9290" s="24">
        <v>696</v>
      </c>
    </row>
    <row r="9291" spans="1:3" ht="16.5" customHeight="1" x14ac:dyDescent="0.3">
      <c r="A9291" s="26" t="s">
        <v>8871</v>
      </c>
      <c r="B9291" s="24" t="s">
        <v>14623</v>
      </c>
      <c r="C9291" s="24">
        <v>704</v>
      </c>
    </row>
    <row r="9292" spans="1:3" ht="16.5" customHeight="1" x14ac:dyDescent="0.3">
      <c r="A9292" s="26" t="s">
        <v>5834</v>
      </c>
      <c r="B9292" s="24" t="s">
        <v>14624</v>
      </c>
      <c r="C9292" s="24">
        <v>0.87</v>
      </c>
    </row>
    <row r="9293" spans="1:3" ht="16.5" customHeight="1" x14ac:dyDescent="0.3">
      <c r="A9293" s="26" t="s">
        <v>5835</v>
      </c>
      <c r="B9293" s="24" t="s">
        <v>14625</v>
      </c>
      <c r="C9293" s="24">
        <v>111</v>
      </c>
    </row>
    <row r="9294" spans="1:3" ht="16.5" customHeight="1" x14ac:dyDescent="0.3">
      <c r="A9294" s="26" t="s">
        <v>5836</v>
      </c>
      <c r="B9294" s="24" t="s">
        <v>14626</v>
      </c>
      <c r="C9294" s="25">
        <v>1431</v>
      </c>
    </row>
    <row r="9295" spans="1:3" ht="16.5" customHeight="1" x14ac:dyDescent="0.3">
      <c r="A9295" s="26" t="s">
        <v>5837</v>
      </c>
      <c r="B9295" s="24" t="s">
        <v>5838</v>
      </c>
      <c r="C9295" s="24">
        <v>0.28000000000000003</v>
      </c>
    </row>
    <row r="9296" spans="1:3" ht="16.5" customHeight="1" x14ac:dyDescent="0.3">
      <c r="A9296" s="26" t="s">
        <v>8872</v>
      </c>
      <c r="B9296" s="24" t="s">
        <v>14627</v>
      </c>
      <c r="C9296" s="24">
        <v>531</v>
      </c>
    </row>
    <row r="9297" spans="1:3" ht="16.5" customHeight="1" x14ac:dyDescent="0.3">
      <c r="A9297" s="26" t="s">
        <v>8873</v>
      </c>
      <c r="B9297" s="24" t="s">
        <v>14628</v>
      </c>
      <c r="C9297" s="24">
        <v>557</v>
      </c>
    </row>
    <row r="9298" spans="1:3" ht="16.5" customHeight="1" x14ac:dyDescent="0.3">
      <c r="A9298" s="26" t="s">
        <v>8874</v>
      </c>
      <c r="B9298" s="24" t="s">
        <v>14629</v>
      </c>
      <c r="C9298" s="24">
        <v>820</v>
      </c>
    </row>
    <row r="9299" spans="1:3" ht="16.5" customHeight="1" x14ac:dyDescent="0.3">
      <c r="A9299" s="26" t="s">
        <v>5839</v>
      </c>
      <c r="B9299" s="24" t="s">
        <v>14630</v>
      </c>
      <c r="C9299" s="24">
        <v>61.29</v>
      </c>
    </row>
    <row r="9300" spans="1:3" ht="16.5" customHeight="1" x14ac:dyDescent="0.3">
      <c r="A9300" s="26" t="s">
        <v>5840</v>
      </c>
      <c r="B9300" s="24" t="s">
        <v>14631</v>
      </c>
      <c r="C9300" s="24">
        <v>98.24</v>
      </c>
    </row>
    <row r="9301" spans="1:3" ht="16.5" customHeight="1" x14ac:dyDescent="0.3">
      <c r="A9301" s="26" t="s">
        <v>5841</v>
      </c>
      <c r="B9301" s="24" t="s">
        <v>14632</v>
      </c>
      <c r="C9301" s="24">
        <v>76.77</v>
      </c>
    </row>
    <row r="9302" spans="1:3" ht="16.5" customHeight="1" x14ac:dyDescent="0.3">
      <c r="A9302" s="26" t="s">
        <v>5842</v>
      </c>
      <c r="B9302" s="24" t="s">
        <v>14633</v>
      </c>
      <c r="C9302" s="24">
        <v>121</v>
      </c>
    </row>
    <row r="9303" spans="1:3" ht="16.5" customHeight="1" x14ac:dyDescent="0.3">
      <c r="A9303" s="26" t="s">
        <v>5843</v>
      </c>
      <c r="B9303" s="24" t="s">
        <v>14634</v>
      </c>
      <c r="C9303" s="24">
        <v>94.51</v>
      </c>
    </row>
    <row r="9304" spans="1:3" ht="16.5" customHeight="1" x14ac:dyDescent="0.3">
      <c r="A9304" s="26" t="s">
        <v>5844</v>
      </c>
      <c r="B9304" s="24" t="s">
        <v>14635</v>
      </c>
      <c r="C9304" s="24">
        <v>153</v>
      </c>
    </row>
    <row r="9305" spans="1:3" ht="16.5" customHeight="1" x14ac:dyDescent="0.3">
      <c r="A9305" s="26" t="s">
        <v>5845</v>
      </c>
      <c r="B9305" s="24" t="s">
        <v>14636</v>
      </c>
      <c r="C9305" s="24">
        <v>115</v>
      </c>
    </row>
    <row r="9306" spans="1:3" ht="16.5" customHeight="1" x14ac:dyDescent="0.3">
      <c r="A9306" s="26" t="s">
        <v>5846</v>
      </c>
      <c r="B9306" s="24" t="s">
        <v>14637</v>
      </c>
      <c r="C9306" s="24">
        <v>179</v>
      </c>
    </row>
    <row r="9307" spans="1:3" ht="16.5" customHeight="1" x14ac:dyDescent="0.3">
      <c r="A9307" s="26" t="s">
        <v>5847</v>
      </c>
      <c r="B9307" s="24" t="s">
        <v>14638</v>
      </c>
      <c r="C9307" s="24">
        <v>135</v>
      </c>
    </row>
    <row r="9308" spans="1:3" ht="16.5" customHeight="1" x14ac:dyDescent="0.3">
      <c r="A9308" s="26" t="s">
        <v>5848</v>
      </c>
      <c r="B9308" s="24" t="s">
        <v>14639</v>
      </c>
      <c r="C9308" s="24">
        <v>218</v>
      </c>
    </row>
    <row r="9309" spans="1:3" ht="16.5" customHeight="1" x14ac:dyDescent="0.3">
      <c r="A9309" s="26" t="s">
        <v>5849</v>
      </c>
      <c r="B9309" s="24" t="s">
        <v>5850</v>
      </c>
      <c r="C9309" s="24">
        <v>588</v>
      </c>
    </row>
    <row r="9310" spans="1:3" ht="16.5" customHeight="1" x14ac:dyDescent="0.3">
      <c r="A9310" s="26" t="s">
        <v>5851</v>
      </c>
      <c r="B9310" s="24" t="s">
        <v>5852</v>
      </c>
      <c r="C9310" s="24">
        <v>624</v>
      </c>
    </row>
    <row r="9311" spans="1:3" ht="16.5" customHeight="1" x14ac:dyDescent="0.3">
      <c r="A9311" s="26" t="s">
        <v>8875</v>
      </c>
      <c r="B9311" s="24" t="s">
        <v>14640</v>
      </c>
      <c r="C9311" s="24">
        <v>625</v>
      </c>
    </row>
    <row r="9312" spans="1:3" ht="16.5" customHeight="1" x14ac:dyDescent="0.3">
      <c r="A9312" s="26" t="s">
        <v>8876</v>
      </c>
      <c r="B9312" s="24" t="s">
        <v>14641</v>
      </c>
      <c r="C9312" s="24">
        <v>629</v>
      </c>
    </row>
    <row r="9313" spans="1:3" ht="16.5" customHeight="1" x14ac:dyDescent="0.3">
      <c r="A9313" s="26" t="s">
        <v>8877</v>
      </c>
      <c r="B9313" s="24" t="s">
        <v>14642</v>
      </c>
      <c r="C9313" s="24">
        <v>531</v>
      </c>
    </row>
    <row r="9314" spans="1:3" ht="16.5" customHeight="1" x14ac:dyDescent="0.3">
      <c r="A9314" s="26" t="s">
        <v>8878</v>
      </c>
      <c r="B9314" s="24" t="s">
        <v>14643</v>
      </c>
      <c r="C9314" s="24">
        <v>554</v>
      </c>
    </row>
    <row r="9315" spans="1:3" ht="16.5" customHeight="1" x14ac:dyDescent="0.3">
      <c r="A9315" s="26" t="s">
        <v>8879</v>
      </c>
      <c r="B9315" s="24" t="s">
        <v>14644</v>
      </c>
      <c r="C9315" s="24">
        <v>531</v>
      </c>
    </row>
    <row r="9316" spans="1:3" ht="16.5" customHeight="1" x14ac:dyDescent="0.3">
      <c r="A9316" s="26" t="s">
        <v>8880</v>
      </c>
      <c r="B9316" s="24" t="s">
        <v>14645</v>
      </c>
      <c r="C9316" s="24">
        <v>557</v>
      </c>
    </row>
    <row r="9317" spans="1:3" ht="16.5" customHeight="1" x14ac:dyDescent="0.3">
      <c r="A9317" s="26" t="s">
        <v>5853</v>
      </c>
      <c r="B9317" s="24" t="s">
        <v>5854</v>
      </c>
      <c r="C9317" s="24">
        <v>2.73</v>
      </c>
    </row>
    <row r="9318" spans="1:3" ht="16.5" customHeight="1" x14ac:dyDescent="0.3">
      <c r="A9318" s="26" t="s">
        <v>5853</v>
      </c>
      <c r="B9318" s="24" t="s">
        <v>5854</v>
      </c>
      <c r="C9318" s="24">
        <v>2.73</v>
      </c>
    </row>
    <row r="9319" spans="1:3" ht="16.5" customHeight="1" x14ac:dyDescent="0.3">
      <c r="A9319" s="26" t="s">
        <v>5853</v>
      </c>
      <c r="B9319" s="24" t="s">
        <v>5854</v>
      </c>
      <c r="C9319" s="24">
        <v>2.73</v>
      </c>
    </row>
    <row r="9320" spans="1:3" ht="16.5" customHeight="1" x14ac:dyDescent="0.3">
      <c r="A9320" s="26" t="s">
        <v>5853</v>
      </c>
      <c r="B9320" s="24" t="s">
        <v>5854</v>
      </c>
      <c r="C9320" s="24">
        <v>2.73</v>
      </c>
    </row>
    <row r="9321" spans="1:3" ht="16.5" customHeight="1" x14ac:dyDescent="0.3">
      <c r="A9321" s="26" t="s">
        <v>5853</v>
      </c>
      <c r="B9321" s="24" t="s">
        <v>5854</v>
      </c>
      <c r="C9321" s="24">
        <v>2.73</v>
      </c>
    </row>
    <row r="9322" spans="1:3" ht="16.5" customHeight="1" x14ac:dyDescent="0.3">
      <c r="A9322" s="26" t="s">
        <v>5853</v>
      </c>
      <c r="B9322" s="24" t="s">
        <v>5854</v>
      </c>
      <c r="C9322" s="24">
        <v>2.73</v>
      </c>
    </row>
    <row r="9323" spans="1:3" ht="16.5" customHeight="1" x14ac:dyDescent="0.3">
      <c r="A9323" s="26" t="s">
        <v>5853</v>
      </c>
      <c r="B9323" s="24" t="s">
        <v>5854</v>
      </c>
      <c r="C9323" s="24">
        <v>2.73</v>
      </c>
    </row>
    <row r="9324" spans="1:3" ht="16.5" customHeight="1" x14ac:dyDescent="0.3">
      <c r="A9324" s="26" t="s">
        <v>5853</v>
      </c>
      <c r="B9324" s="24" t="s">
        <v>5854</v>
      </c>
      <c r="C9324" s="24">
        <v>2.73</v>
      </c>
    </row>
    <row r="9325" spans="1:3" ht="16.5" customHeight="1" x14ac:dyDescent="0.3">
      <c r="A9325" s="26" t="s">
        <v>5853</v>
      </c>
      <c r="B9325" s="24" t="s">
        <v>5854</v>
      </c>
      <c r="C9325" s="24">
        <v>2.73</v>
      </c>
    </row>
    <row r="9326" spans="1:3" ht="16.5" customHeight="1" x14ac:dyDescent="0.3">
      <c r="A9326" s="26" t="s">
        <v>5853</v>
      </c>
      <c r="B9326" s="24" t="s">
        <v>5854</v>
      </c>
      <c r="C9326" s="24">
        <v>2.73</v>
      </c>
    </row>
    <row r="9327" spans="1:3" ht="16.5" customHeight="1" x14ac:dyDescent="0.3">
      <c r="A9327" s="26" t="s">
        <v>5853</v>
      </c>
      <c r="B9327" s="24" t="s">
        <v>5854</v>
      </c>
      <c r="C9327" s="24">
        <v>2.73</v>
      </c>
    </row>
    <row r="9328" spans="1:3" ht="16.5" customHeight="1" x14ac:dyDescent="0.3">
      <c r="A9328" s="26" t="s">
        <v>5853</v>
      </c>
      <c r="B9328" s="24" t="s">
        <v>5854</v>
      </c>
      <c r="C9328" s="24">
        <v>2.73</v>
      </c>
    </row>
    <row r="9329" spans="1:3" ht="16.5" customHeight="1" x14ac:dyDescent="0.3">
      <c r="A9329" s="26" t="s">
        <v>5853</v>
      </c>
      <c r="B9329" s="24" t="s">
        <v>5854</v>
      </c>
      <c r="C9329" s="24">
        <v>2.73</v>
      </c>
    </row>
    <row r="9330" spans="1:3" ht="16.5" customHeight="1" x14ac:dyDescent="0.3">
      <c r="A9330" s="26" t="s">
        <v>5853</v>
      </c>
      <c r="B9330" s="24" t="s">
        <v>5854</v>
      </c>
      <c r="C9330" s="24">
        <v>2.73</v>
      </c>
    </row>
    <row r="9331" spans="1:3" ht="16.5" customHeight="1" x14ac:dyDescent="0.3">
      <c r="A9331" s="26" t="s">
        <v>5853</v>
      </c>
      <c r="B9331" s="24" t="s">
        <v>5854</v>
      </c>
      <c r="C9331" s="24">
        <v>2.73</v>
      </c>
    </row>
    <row r="9332" spans="1:3" ht="16.5" customHeight="1" x14ac:dyDescent="0.3">
      <c r="A9332" s="26" t="s">
        <v>5853</v>
      </c>
      <c r="B9332" s="24" t="s">
        <v>5854</v>
      </c>
      <c r="C9332" s="24">
        <v>2.73</v>
      </c>
    </row>
    <row r="9333" spans="1:3" ht="16.5" customHeight="1" x14ac:dyDescent="0.3">
      <c r="A9333" s="26" t="s">
        <v>5853</v>
      </c>
      <c r="B9333" s="24" t="s">
        <v>5854</v>
      </c>
      <c r="C9333" s="24">
        <v>2.73</v>
      </c>
    </row>
    <row r="9334" spans="1:3" ht="16.5" customHeight="1" x14ac:dyDescent="0.3">
      <c r="A9334" s="26" t="s">
        <v>5853</v>
      </c>
      <c r="B9334" s="24" t="s">
        <v>5854</v>
      </c>
      <c r="C9334" s="24">
        <v>2.73</v>
      </c>
    </row>
    <row r="9335" spans="1:3" ht="16.5" customHeight="1" x14ac:dyDescent="0.3">
      <c r="A9335" s="26" t="s">
        <v>5853</v>
      </c>
      <c r="B9335" s="24" t="s">
        <v>5854</v>
      </c>
      <c r="C9335" s="24">
        <v>2.73</v>
      </c>
    </row>
    <row r="9336" spans="1:3" ht="16.5" customHeight="1" x14ac:dyDescent="0.3">
      <c r="A9336" s="26" t="s">
        <v>8881</v>
      </c>
      <c r="B9336" s="24" t="s">
        <v>14646</v>
      </c>
      <c r="C9336" s="24">
        <v>3.91</v>
      </c>
    </row>
    <row r="9337" spans="1:3" ht="16.5" customHeight="1" x14ac:dyDescent="0.3">
      <c r="A9337" s="26" t="s">
        <v>8881</v>
      </c>
      <c r="B9337" s="24" t="s">
        <v>14646</v>
      </c>
      <c r="C9337" s="24">
        <v>3.91</v>
      </c>
    </row>
    <row r="9338" spans="1:3" ht="16.5" customHeight="1" x14ac:dyDescent="0.3">
      <c r="A9338" s="26" t="s">
        <v>8881</v>
      </c>
      <c r="B9338" s="24" t="s">
        <v>14646</v>
      </c>
      <c r="C9338" s="24">
        <v>3.91</v>
      </c>
    </row>
    <row r="9339" spans="1:3" ht="16.5" customHeight="1" x14ac:dyDescent="0.3">
      <c r="A9339" s="26" t="s">
        <v>8881</v>
      </c>
      <c r="B9339" s="24" t="s">
        <v>14646</v>
      </c>
      <c r="C9339" s="24">
        <v>3.91</v>
      </c>
    </row>
    <row r="9340" spans="1:3" ht="16.5" customHeight="1" x14ac:dyDescent="0.3">
      <c r="A9340" s="26" t="s">
        <v>5855</v>
      </c>
      <c r="B9340" s="24" t="s">
        <v>14647</v>
      </c>
      <c r="C9340" s="24">
        <v>2.57</v>
      </c>
    </row>
    <row r="9341" spans="1:3" ht="16.5" customHeight="1" x14ac:dyDescent="0.3">
      <c r="A9341" s="26" t="s">
        <v>14648</v>
      </c>
      <c r="B9341" s="24" t="s">
        <v>14649</v>
      </c>
      <c r="C9341" s="24">
        <v>1.84</v>
      </c>
    </row>
    <row r="9342" spans="1:3" ht="16.5" customHeight="1" x14ac:dyDescent="0.3">
      <c r="A9342" s="26" t="s">
        <v>14648</v>
      </c>
      <c r="B9342" s="24" t="s">
        <v>14649</v>
      </c>
      <c r="C9342" s="24">
        <v>1.84</v>
      </c>
    </row>
    <row r="9343" spans="1:3" ht="16.5" customHeight="1" x14ac:dyDescent="0.3">
      <c r="A9343" s="26" t="s">
        <v>14648</v>
      </c>
      <c r="B9343" s="24" t="s">
        <v>14649</v>
      </c>
      <c r="C9343" s="24">
        <v>1.84</v>
      </c>
    </row>
    <row r="9344" spans="1:3" ht="16.5" customHeight="1" x14ac:dyDescent="0.3">
      <c r="A9344" s="26" t="s">
        <v>14648</v>
      </c>
      <c r="B9344" s="24" t="s">
        <v>14649</v>
      </c>
      <c r="C9344" s="24">
        <v>1.84</v>
      </c>
    </row>
    <row r="9345" spans="1:3" ht="16.5" customHeight="1" x14ac:dyDescent="0.3">
      <c r="A9345" s="26" t="s">
        <v>14648</v>
      </c>
      <c r="B9345" s="24" t="s">
        <v>14649</v>
      </c>
      <c r="C9345" s="24">
        <v>1.84</v>
      </c>
    </row>
    <row r="9346" spans="1:3" ht="16.5" customHeight="1" x14ac:dyDescent="0.3">
      <c r="A9346" s="26" t="s">
        <v>14648</v>
      </c>
      <c r="B9346" s="24" t="s">
        <v>14649</v>
      </c>
      <c r="C9346" s="24">
        <v>1.84</v>
      </c>
    </row>
    <row r="9347" spans="1:3" ht="16.5" customHeight="1" x14ac:dyDescent="0.3">
      <c r="A9347" s="26" t="s">
        <v>14648</v>
      </c>
      <c r="B9347" s="24" t="s">
        <v>14649</v>
      </c>
      <c r="C9347" s="24">
        <v>1.84</v>
      </c>
    </row>
    <row r="9348" spans="1:3" ht="16.5" customHeight="1" x14ac:dyDescent="0.3">
      <c r="A9348" s="26" t="s">
        <v>14648</v>
      </c>
      <c r="B9348" s="24" t="s">
        <v>14649</v>
      </c>
      <c r="C9348" s="24">
        <v>1.84</v>
      </c>
    </row>
    <row r="9349" spans="1:3" ht="16.5" customHeight="1" x14ac:dyDescent="0.3">
      <c r="A9349" s="26" t="s">
        <v>14648</v>
      </c>
      <c r="B9349" s="24" t="s">
        <v>14649</v>
      </c>
      <c r="C9349" s="24">
        <v>1.84</v>
      </c>
    </row>
    <row r="9350" spans="1:3" ht="16.5" customHeight="1" x14ac:dyDescent="0.3">
      <c r="A9350" s="26" t="s">
        <v>14648</v>
      </c>
      <c r="B9350" s="24" t="s">
        <v>14649</v>
      </c>
      <c r="C9350" s="24">
        <v>1.84</v>
      </c>
    </row>
    <row r="9351" spans="1:3" ht="16.5" customHeight="1" x14ac:dyDescent="0.3">
      <c r="A9351" s="26" t="s">
        <v>5856</v>
      </c>
      <c r="B9351" s="24" t="s">
        <v>14649</v>
      </c>
      <c r="C9351" s="24">
        <v>1.84</v>
      </c>
    </row>
    <row r="9352" spans="1:3" ht="16.5" customHeight="1" x14ac:dyDescent="0.3">
      <c r="A9352" s="26" t="s">
        <v>5856</v>
      </c>
      <c r="B9352" s="24" t="s">
        <v>14649</v>
      </c>
      <c r="C9352" s="24">
        <v>1.84</v>
      </c>
    </row>
    <row r="9353" spans="1:3" ht="16.5" customHeight="1" x14ac:dyDescent="0.3">
      <c r="A9353" s="26" t="s">
        <v>5856</v>
      </c>
      <c r="B9353" s="24" t="s">
        <v>14649</v>
      </c>
      <c r="C9353" s="24">
        <v>1.84</v>
      </c>
    </row>
    <row r="9354" spans="1:3" ht="16.5" customHeight="1" x14ac:dyDescent="0.3">
      <c r="A9354" s="26" t="s">
        <v>5856</v>
      </c>
      <c r="B9354" s="24" t="s">
        <v>14649</v>
      </c>
      <c r="C9354" s="24">
        <v>1.84</v>
      </c>
    </row>
    <row r="9355" spans="1:3" ht="16.5" customHeight="1" x14ac:dyDescent="0.3">
      <c r="A9355" s="26" t="s">
        <v>5856</v>
      </c>
      <c r="B9355" s="24" t="s">
        <v>14649</v>
      </c>
      <c r="C9355" s="24">
        <v>1.84</v>
      </c>
    </row>
    <row r="9356" spans="1:3" ht="16.5" customHeight="1" x14ac:dyDescent="0.3">
      <c r="A9356" s="26" t="s">
        <v>5856</v>
      </c>
      <c r="B9356" s="24" t="s">
        <v>14649</v>
      </c>
      <c r="C9356" s="24">
        <v>1.84</v>
      </c>
    </row>
    <row r="9357" spans="1:3" ht="16.5" customHeight="1" x14ac:dyDescent="0.3">
      <c r="A9357" s="26" t="s">
        <v>5856</v>
      </c>
      <c r="B9357" s="24" t="s">
        <v>14649</v>
      </c>
      <c r="C9357" s="24">
        <v>1.84</v>
      </c>
    </row>
    <row r="9358" spans="1:3" ht="16.5" customHeight="1" x14ac:dyDescent="0.3">
      <c r="A9358" s="26" t="s">
        <v>5856</v>
      </c>
      <c r="B9358" s="24" t="s">
        <v>14649</v>
      </c>
      <c r="C9358" s="24">
        <v>1.84</v>
      </c>
    </row>
    <row r="9359" spans="1:3" ht="16.5" customHeight="1" x14ac:dyDescent="0.3">
      <c r="A9359" s="26" t="s">
        <v>5856</v>
      </c>
      <c r="B9359" s="24" t="s">
        <v>14649</v>
      </c>
      <c r="C9359" s="24">
        <v>1.84</v>
      </c>
    </row>
    <row r="9360" spans="1:3" ht="16.5" customHeight="1" x14ac:dyDescent="0.3">
      <c r="A9360" s="26" t="s">
        <v>5856</v>
      </c>
      <c r="B9360" s="24" t="s">
        <v>14649</v>
      </c>
      <c r="C9360" s="24">
        <v>1.84</v>
      </c>
    </row>
    <row r="9361" spans="1:3" ht="16.5" customHeight="1" x14ac:dyDescent="0.3">
      <c r="A9361" s="26" t="s">
        <v>5857</v>
      </c>
      <c r="B9361" s="24" t="s">
        <v>14650</v>
      </c>
      <c r="C9361" s="24">
        <v>700</v>
      </c>
    </row>
    <row r="9362" spans="1:3" ht="16.5" customHeight="1" x14ac:dyDescent="0.3">
      <c r="A9362" s="26" t="s">
        <v>5857</v>
      </c>
      <c r="B9362" s="24" t="s">
        <v>14650</v>
      </c>
      <c r="C9362" s="24">
        <v>700</v>
      </c>
    </row>
    <row r="9363" spans="1:3" ht="16.5" customHeight="1" x14ac:dyDescent="0.3">
      <c r="A9363" s="26" t="s">
        <v>5858</v>
      </c>
      <c r="B9363" s="24" t="s">
        <v>5859</v>
      </c>
      <c r="C9363" s="24">
        <v>1.74</v>
      </c>
    </row>
    <row r="9364" spans="1:3" ht="16.5" customHeight="1" x14ac:dyDescent="0.3">
      <c r="A9364" s="26" t="s">
        <v>5858</v>
      </c>
      <c r="B9364" s="24" t="s">
        <v>5859</v>
      </c>
      <c r="C9364" s="24">
        <v>1.74</v>
      </c>
    </row>
    <row r="9365" spans="1:3" ht="16.5" customHeight="1" x14ac:dyDescent="0.3">
      <c r="A9365" s="26" t="s">
        <v>5858</v>
      </c>
      <c r="B9365" s="24" t="s">
        <v>5859</v>
      </c>
      <c r="C9365" s="24">
        <v>1.74</v>
      </c>
    </row>
    <row r="9366" spans="1:3" ht="16.5" customHeight="1" x14ac:dyDescent="0.3">
      <c r="A9366" s="26" t="s">
        <v>5858</v>
      </c>
      <c r="B9366" s="24" t="s">
        <v>5859</v>
      </c>
      <c r="C9366" s="24">
        <v>1.74</v>
      </c>
    </row>
    <row r="9367" spans="1:3" ht="16.5" customHeight="1" x14ac:dyDescent="0.3">
      <c r="A9367" s="26" t="s">
        <v>5858</v>
      </c>
      <c r="B9367" s="24" t="s">
        <v>5859</v>
      </c>
      <c r="C9367" s="24">
        <v>1.74</v>
      </c>
    </row>
    <row r="9368" spans="1:3" ht="16.5" customHeight="1" x14ac:dyDescent="0.3">
      <c r="A9368" s="26" t="s">
        <v>5860</v>
      </c>
      <c r="B9368" s="24" t="s">
        <v>5861</v>
      </c>
      <c r="C9368" s="24">
        <v>2.38</v>
      </c>
    </row>
    <row r="9369" spans="1:3" ht="16.5" customHeight="1" x14ac:dyDescent="0.3">
      <c r="A9369" s="26" t="s">
        <v>5860</v>
      </c>
      <c r="B9369" s="24" t="s">
        <v>5861</v>
      </c>
      <c r="C9369" s="24">
        <v>2.38</v>
      </c>
    </row>
    <row r="9370" spans="1:3" ht="16.5" customHeight="1" x14ac:dyDescent="0.3">
      <c r="A9370" s="26" t="s">
        <v>5860</v>
      </c>
      <c r="B9370" s="24" t="s">
        <v>5861</v>
      </c>
      <c r="C9370" s="24">
        <v>2.38</v>
      </c>
    </row>
    <row r="9371" spans="1:3" ht="16.5" customHeight="1" x14ac:dyDescent="0.3">
      <c r="A9371" s="26" t="s">
        <v>5860</v>
      </c>
      <c r="B9371" s="24" t="s">
        <v>5861</v>
      </c>
      <c r="C9371" s="24">
        <v>2.38</v>
      </c>
    </row>
    <row r="9372" spans="1:3" ht="16.5" customHeight="1" x14ac:dyDescent="0.3">
      <c r="A9372" s="26" t="s">
        <v>5860</v>
      </c>
      <c r="B9372" s="24" t="s">
        <v>5861</v>
      </c>
      <c r="C9372" s="24">
        <v>2.38</v>
      </c>
    </row>
    <row r="9373" spans="1:3" ht="16.5" customHeight="1" x14ac:dyDescent="0.3">
      <c r="A9373" s="26" t="s">
        <v>5860</v>
      </c>
      <c r="B9373" s="24" t="s">
        <v>5861</v>
      </c>
      <c r="C9373" s="24">
        <v>2.38</v>
      </c>
    </row>
    <row r="9374" spans="1:3" ht="16.5" customHeight="1" x14ac:dyDescent="0.3">
      <c r="A9374" s="26" t="s">
        <v>5860</v>
      </c>
      <c r="B9374" s="24" t="s">
        <v>5861</v>
      </c>
      <c r="C9374" s="24">
        <v>2.38</v>
      </c>
    </row>
    <row r="9375" spans="1:3" ht="16.5" customHeight="1" x14ac:dyDescent="0.3">
      <c r="A9375" s="26" t="s">
        <v>5860</v>
      </c>
      <c r="B9375" s="24" t="s">
        <v>5861</v>
      </c>
      <c r="C9375" s="24">
        <v>2.38</v>
      </c>
    </row>
    <row r="9376" spans="1:3" ht="16.5" customHeight="1" x14ac:dyDescent="0.3">
      <c r="A9376" s="26" t="s">
        <v>5862</v>
      </c>
      <c r="B9376" s="24" t="s">
        <v>5863</v>
      </c>
      <c r="C9376" s="24">
        <v>3.3</v>
      </c>
    </row>
    <row r="9377" spans="1:3" ht="16.5" customHeight="1" x14ac:dyDescent="0.3">
      <c r="A9377" s="26" t="s">
        <v>5862</v>
      </c>
      <c r="B9377" s="24" t="s">
        <v>5863</v>
      </c>
      <c r="C9377" s="24">
        <v>3.3</v>
      </c>
    </row>
    <row r="9378" spans="1:3" ht="16.5" customHeight="1" x14ac:dyDescent="0.3">
      <c r="A9378" s="26" t="s">
        <v>5862</v>
      </c>
      <c r="B9378" s="24" t="s">
        <v>5863</v>
      </c>
      <c r="C9378" s="24">
        <v>3.3</v>
      </c>
    </row>
    <row r="9379" spans="1:3" ht="16.5" customHeight="1" x14ac:dyDescent="0.3">
      <c r="A9379" s="26" t="s">
        <v>5862</v>
      </c>
      <c r="B9379" s="24" t="s">
        <v>5863</v>
      </c>
      <c r="C9379" s="24">
        <v>3.3</v>
      </c>
    </row>
    <row r="9380" spans="1:3" ht="16.5" customHeight="1" x14ac:dyDescent="0.3">
      <c r="A9380" s="26" t="s">
        <v>5862</v>
      </c>
      <c r="B9380" s="24" t="s">
        <v>5863</v>
      </c>
      <c r="C9380" s="24">
        <v>3.3</v>
      </c>
    </row>
    <row r="9381" spans="1:3" ht="16.5" customHeight="1" x14ac:dyDescent="0.3">
      <c r="A9381" s="26" t="s">
        <v>5862</v>
      </c>
      <c r="B9381" s="24" t="s">
        <v>5863</v>
      </c>
      <c r="C9381" s="24">
        <v>3.3</v>
      </c>
    </row>
    <row r="9382" spans="1:3" ht="16.5" customHeight="1" x14ac:dyDescent="0.3">
      <c r="A9382" s="26" t="s">
        <v>5862</v>
      </c>
      <c r="B9382" s="24" t="s">
        <v>5863</v>
      </c>
      <c r="C9382" s="24">
        <v>3.3</v>
      </c>
    </row>
    <row r="9383" spans="1:3" ht="16.5" customHeight="1" x14ac:dyDescent="0.3">
      <c r="A9383" s="26" t="s">
        <v>5864</v>
      </c>
      <c r="B9383" s="24" t="s">
        <v>5865</v>
      </c>
      <c r="C9383" s="24">
        <v>3.49</v>
      </c>
    </row>
    <row r="9384" spans="1:3" ht="16.5" customHeight="1" x14ac:dyDescent="0.3">
      <c r="A9384" s="26" t="s">
        <v>5866</v>
      </c>
      <c r="B9384" s="24" t="s">
        <v>5867</v>
      </c>
      <c r="C9384" s="24">
        <v>1.84</v>
      </c>
    </row>
    <row r="9385" spans="1:3" ht="16.5" customHeight="1" x14ac:dyDescent="0.3">
      <c r="A9385" s="26" t="s">
        <v>5866</v>
      </c>
      <c r="B9385" s="24" t="s">
        <v>5867</v>
      </c>
      <c r="C9385" s="24">
        <v>1.84</v>
      </c>
    </row>
    <row r="9386" spans="1:3" ht="16.5" customHeight="1" x14ac:dyDescent="0.3">
      <c r="A9386" s="26" t="s">
        <v>5866</v>
      </c>
      <c r="B9386" s="24" t="s">
        <v>5867</v>
      </c>
      <c r="C9386" s="24">
        <v>1.84</v>
      </c>
    </row>
    <row r="9387" spans="1:3" ht="16.5" customHeight="1" x14ac:dyDescent="0.3">
      <c r="A9387" s="26" t="s">
        <v>5866</v>
      </c>
      <c r="B9387" s="24" t="s">
        <v>5867</v>
      </c>
      <c r="C9387" s="24">
        <v>1.84</v>
      </c>
    </row>
    <row r="9388" spans="1:3" ht="16.5" customHeight="1" x14ac:dyDescent="0.3">
      <c r="A9388" s="26" t="s">
        <v>5866</v>
      </c>
      <c r="B9388" s="24" t="s">
        <v>5867</v>
      </c>
      <c r="C9388" s="24">
        <v>1.84</v>
      </c>
    </row>
    <row r="9389" spans="1:3" ht="16.5" customHeight="1" x14ac:dyDescent="0.3">
      <c r="A9389" s="26" t="s">
        <v>5866</v>
      </c>
      <c r="B9389" s="24" t="s">
        <v>5867</v>
      </c>
      <c r="C9389" s="24">
        <v>1.84</v>
      </c>
    </row>
    <row r="9390" spans="1:3" ht="16.5" customHeight="1" x14ac:dyDescent="0.3">
      <c r="A9390" s="26" t="s">
        <v>5866</v>
      </c>
      <c r="B9390" s="24" t="s">
        <v>5867</v>
      </c>
      <c r="C9390" s="24">
        <v>1.84</v>
      </c>
    </row>
    <row r="9391" spans="1:3" ht="16.5" customHeight="1" x14ac:dyDescent="0.3">
      <c r="A9391" s="26" t="s">
        <v>5866</v>
      </c>
      <c r="B9391" s="24" t="s">
        <v>5867</v>
      </c>
      <c r="C9391" s="24">
        <v>1.84</v>
      </c>
    </row>
    <row r="9392" spans="1:3" ht="16.5" customHeight="1" x14ac:dyDescent="0.3">
      <c r="A9392" s="26" t="s">
        <v>5866</v>
      </c>
      <c r="B9392" s="24" t="s">
        <v>5867</v>
      </c>
      <c r="C9392" s="24">
        <v>1.84</v>
      </c>
    </row>
    <row r="9393" spans="1:3" ht="16.5" customHeight="1" x14ac:dyDescent="0.3">
      <c r="A9393" s="26" t="s">
        <v>5866</v>
      </c>
      <c r="B9393" s="24" t="s">
        <v>5867</v>
      </c>
      <c r="C9393" s="24">
        <v>1.84</v>
      </c>
    </row>
    <row r="9394" spans="1:3" ht="16.5" customHeight="1" x14ac:dyDescent="0.3">
      <c r="A9394" s="26" t="s">
        <v>5866</v>
      </c>
      <c r="B9394" s="24" t="s">
        <v>5867</v>
      </c>
      <c r="C9394" s="24">
        <v>1.84</v>
      </c>
    </row>
    <row r="9395" spans="1:3" ht="16.5" customHeight="1" x14ac:dyDescent="0.3">
      <c r="A9395" s="26" t="s">
        <v>5866</v>
      </c>
      <c r="B9395" s="24" t="s">
        <v>5867</v>
      </c>
      <c r="C9395" s="24">
        <v>1.84</v>
      </c>
    </row>
    <row r="9396" spans="1:3" ht="16.5" customHeight="1" x14ac:dyDescent="0.3">
      <c r="A9396" s="26" t="s">
        <v>5868</v>
      </c>
      <c r="B9396" s="24" t="s">
        <v>5869</v>
      </c>
      <c r="C9396" s="24">
        <v>1.05</v>
      </c>
    </row>
    <row r="9397" spans="1:3" ht="16.5" customHeight="1" x14ac:dyDescent="0.3">
      <c r="A9397" s="26" t="s">
        <v>5868</v>
      </c>
      <c r="B9397" s="24" t="s">
        <v>5869</v>
      </c>
      <c r="C9397" s="24">
        <v>1.05</v>
      </c>
    </row>
    <row r="9398" spans="1:3" ht="16.5" customHeight="1" x14ac:dyDescent="0.3">
      <c r="A9398" s="26" t="s">
        <v>5868</v>
      </c>
      <c r="B9398" s="24" t="s">
        <v>5869</v>
      </c>
      <c r="C9398" s="24">
        <v>1.05</v>
      </c>
    </row>
    <row r="9399" spans="1:3" ht="16.5" customHeight="1" x14ac:dyDescent="0.3">
      <c r="A9399" s="26" t="s">
        <v>5868</v>
      </c>
      <c r="B9399" s="24" t="s">
        <v>5869</v>
      </c>
      <c r="C9399" s="24">
        <v>1.05</v>
      </c>
    </row>
    <row r="9400" spans="1:3" ht="16.5" customHeight="1" x14ac:dyDescent="0.3">
      <c r="A9400" s="26" t="s">
        <v>5868</v>
      </c>
      <c r="B9400" s="24" t="s">
        <v>5869</v>
      </c>
      <c r="C9400" s="24">
        <v>1.05</v>
      </c>
    </row>
    <row r="9401" spans="1:3" ht="16.5" customHeight="1" x14ac:dyDescent="0.3">
      <c r="A9401" s="26" t="s">
        <v>5868</v>
      </c>
      <c r="B9401" s="24" t="s">
        <v>5869</v>
      </c>
      <c r="C9401" s="24">
        <v>1.05</v>
      </c>
    </row>
    <row r="9402" spans="1:3" ht="16.5" customHeight="1" x14ac:dyDescent="0.3">
      <c r="A9402" s="26" t="s">
        <v>5868</v>
      </c>
      <c r="B9402" s="24" t="s">
        <v>5869</v>
      </c>
      <c r="C9402" s="24">
        <v>1.05</v>
      </c>
    </row>
    <row r="9403" spans="1:3" ht="16.5" customHeight="1" x14ac:dyDescent="0.3">
      <c r="A9403" s="26" t="s">
        <v>5868</v>
      </c>
      <c r="B9403" s="24" t="s">
        <v>5869</v>
      </c>
      <c r="C9403" s="24">
        <v>1.05</v>
      </c>
    </row>
    <row r="9404" spans="1:3" ht="16.5" customHeight="1" x14ac:dyDescent="0.3">
      <c r="A9404" s="26" t="s">
        <v>5868</v>
      </c>
      <c r="B9404" s="24" t="s">
        <v>5869</v>
      </c>
      <c r="C9404" s="24">
        <v>1.05</v>
      </c>
    </row>
    <row r="9405" spans="1:3" ht="16.5" customHeight="1" x14ac:dyDescent="0.3">
      <c r="A9405" s="26" t="s">
        <v>5868</v>
      </c>
      <c r="B9405" s="24" t="s">
        <v>5869</v>
      </c>
      <c r="C9405" s="24">
        <v>1.05</v>
      </c>
    </row>
    <row r="9406" spans="1:3" ht="16.5" customHeight="1" x14ac:dyDescent="0.3">
      <c r="A9406" s="26" t="s">
        <v>5868</v>
      </c>
      <c r="B9406" s="24" t="s">
        <v>5869</v>
      </c>
      <c r="C9406" s="24">
        <v>1.05</v>
      </c>
    </row>
    <row r="9407" spans="1:3" ht="16.5" customHeight="1" x14ac:dyDescent="0.3">
      <c r="A9407" s="26" t="s">
        <v>5868</v>
      </c>
      <c r="B9407" s="24" t="s">
        <v>5869</v>
      </c>
      <c r="C9407" s="24">
        <v>1.05</v>
      </c>
    </row>
    <row r="9408" spans="1:3" ht="16.5" customHeight="1" x14ac:dyDescent="0.3">
      <c r="A9408" s="26" t="s">
        <v>5868</v>
      </c>
      <c r="B9408" s="24" t="s">
        <v>5869</v>
      </c>
      <c r="C9408" s="24">
        <v>1.05</v>
      </c>
    </row>
    <row r="9409" spans="1:3" ht="16.5" customHeight="1" x14ac:dyDescent="0.3">
      <c r="A9409" s="26" t="s">
        <v>5868</v>
      </c>
      <c r="B9409" s="24" t="s">
        <v>5869</v>
      </c>
      <c r="C9409" s="24">
        <v>1.05</v>
      </c>
    </row>
    <row r="9410" spans="1:3" ht="16.5" customHeight="1" x14ac:dyDescent="0.3">
      <c r="A9410" s="26" t="s">
        <v>5868</v>
      </c>
      <c r="B9410" s="24" t="s">
        <v>5869</v>
      </c>
      <c r="C9410" s="24">
        <v>1.05</v>
      </c>
    </row>
    <row r="9411" spans="1:3" ht="16.5" customHeight="1" x14ac:dyDescent="0.3">
      <c r="A9411" s="26" t="s">
        <v>5870</v>
      </c>
      <c r="B9411" s="24" t="s">
        <v>5871</v>
      </c>
      <c r="C9411" s="24">
        <v>1.01</v>
      </c>
    </row>
    <row r="9412" spans="1:3" ht="16.5" customHeight="1" x14ac:dyDescent="0.3">
      <c r="A9412" s="26" t="s">
        <v>5870</v>
      </c>
      <c r="B9412" s="24" t="s">
        <v>5871</v>
      </c>
      <c r="C9412" s="24">
        <v>1.01</v>
      </c>
    </row>
    <row r="9413" spans="1:3" ht="16.5" customHeight="1" x14ac:dyDescent="0.3">
      <c r="A9413" s="26" t="s">
        <v>5870</v>
      </c>
      <c r="B9413" s="24" t="s">
        <v>5871</v>
      </c>
      <c r="C9413" s="24">
        <v>1.01</v>
      </c>
    </row>
    <row r="9414" spans="1:3" ht="16.5" customHeight="1" x14ac:dyDescent="0.3">
      <c r="A9414" s="26" t="s">
        <v>5870</v>
      </c>
      <c r="B9414" s="24" t="s">
        <v>5871</v>
      </c>
      <c r="C9414" s="24">
        <v>1.01</v>
      </c>
    </row>
    <row r="9415" spans="1:3" ht="16.5" customHeight="1" x14ac:dyDescent="0.3">
      <c r="A9415" s="26" t="s">
        <v>5870</v>
      </c>
      <c r="B9415" s="24" t="s">
        <v>5871</v>
      </c>
      <c r="C9415" s="24">
        <v>1.01</v>
      </c>
    </row>
    <row r="9416" spans="1:3" ht="16.5" customHeight="1" x14ac:dyDescent="0.3">
      <c r="A9416" s="26" t="s">
        <v>5870</v>
      </c>
      <c r="B9416" s="24" t="s">
        <v>5871</v>
      </c>
      <c r="C9416" s="24">
        <v>1.01</v>
      </c>
    </row>
    <row r="9417" spans="1:3" ht="16.5" customHeight="1" x14ac:dyDescent="0.3">
      <c r="A9417" s="26" t="s">
        <v>5870</v>
      </c>
      <c r="B9417" s="24" t="s">
        <v>5871</v>
      </c>
      <c r="C9417" s="24">
        <v>1.01</v>
      </c>
    </row>
    <row r="9418" spans="1:3" ht="16.5" customHeight="1" x14ac:dyDescent="0.3">
      <c r="A9418" s="26" t="s">
        <v>5870</v>
      </c>
      <c r="B9418" s="24" t="s">
        <v>5871</v>
      </c>
      <c r="C9418" s="24">
        <v>1.01</v>
      </c>
    </row>
    <row r="9419" spans="1:3" ht="16.5" customHeight="1" x14ac:dyDescent="0.3">
      <c r="A9419" s="26" t="s">
        <v>5870</v>
      </c>
      <c r="B9419" s="24" t="s">
        <v>5871</v>
      </c>
      <c r="C9419" s="24">
        <v>1.01</v>
      </c>
    </row>
    <row r="9420" spans="1:3" ht="16.5" customHeight="1" x14ac:dyDescent="0.3">
      <c r="A9420" s="26" t="s">
        <v>5870</v>
      </c>
      <c r="B9420" s="24" t="s">
        <v>5871</v>
      </c>
      <c r="C9420" s="24">
        <v>1.01</v>
      </c>
    </row>
    <row r="9421" spans="1:3" ht="16.5" customHeight="1" x14ac:dyDescent="0.3">
      <c r="A9421" s="26" t="s">
        <v>5870</v>
      </c>
      <c r="B9421" s="24" t="s">
        <v>5871</v>
      </c>
      <c r="C9421" s="24">
        <v>1.01</v>
      </c>
    </row>
    <row r="9422" spans="1:3" ht="16.5" customHeight="1" x14ac:dyDescent="0.3">
      <c r="A9422" s="26" t="s">
        <v>5872</v>
      </c>
      <c r="B9422" s="24" t="s">
        <v>5873</v>
      </c>
      <c r="C9422" s="24">
        <v>1.23</v>
      </c>
    </row>
    <row r="9423" spans="1:3" ht="16.5" customHeight="1" x14ac:dyDescent="0.3">
      <c r="A9423" s="26" t="s">
        <v>5872</v>
      </c>
      <c r="B9423" s="24" t="s">
        <v>5873</v>
      </c>
      <c r="C9423" s="24">
        <v>1.23</v>
      </c>
    </row>
    <row r="9424" spans="1:3" ht="16.5" customHeight="1" x14ac:dyDescent="0.3">
      <c r="A9424" s="26" t="s">
        <v>5872</v>
      </c>
      <c r="B9424" s="24" t="s">
        <v>5873</v>
      </c>
      <c r="C9424" s="24">
        <v>1.23</v>
      </c>
    </row>
    <row r="9425" spans="1:3" ht="16.5" customHeight="1" x14ac:dyDescent="0.3">
      <c r="A9425" s="26" t="s">
        <v>5872</v>
      </c>
      <c r="B9425" s="24" t="s">
        <v>5873</v>
      </c>
      <c r="C9425" s="24">
        <v>1.23</v>
      </c>
    </row>
    <row r="9426" spans="1:3" ht="16.5" customHeight="1" x14ac:dyDescent="0.3">
      <c r="A9426" s="26" t="s">
        <v>5872</v>
      </c>
      <c r="B9426" s="24" t="s">
        <v>5873</v>
      </c>
      <c r="C9426" s="24">
        <v>1.23</v>
      </c>
    </row>
    <row r="9427" spans="1:3" ht="16.5" customHeight="1" x14ac:dyDescent="0.3">
      <c r="A9427" s="26" t="s">
        <v>5872</v>
      </c>
      <c r="B9427" s="24" t="s">
        <v>5873</v>
      </c>
      <c r="C9427" s="24">
        <v>1.23</v>
      </c>
    </row>
    <row r="9428" spans="1:3" ht="16.5" customHeight="1" x14ac:dyDescent="0.3">
      <c r="A9428" s="26" t="s">
        <v>5872</v>
      </c>
      <c r="B9428" s="24" t="s">
        <v>5873</v>
      </c>
      <c r="C9428" s="24">
        <v>1.23</v>
      </c>
    </row>
    <row r="9429" spans="1:3" ht="16.5" customHeight="1" x14ac:dyDescent="0.3">
      <c r="A9429" s="26" t="s">
        <v>5872</v>
      </c>
      <c r="B9429" s="24" t="s">
        <v>5873</v>
      </c>
      <c r="C9429" s="24">
        <v>1.23</v>
      </c>
    </row>
    <row r="9430" spans="1:3" ht="16.5" customHeight="1" x14ac:dyDescent="0.3">
      <c r="A9430" s="26" t="s">
        <v>5872</v>
      </c>
      <c r="B9430" s="24" t="s">
        <v>5873</v>
      </c>
      <c r="C9430" s="24">
        <v>1.23</v>
      </c>
    </row>
    <row r="9431" spans="1:3" ht="16.5" customHeight="1" x14ac:dyDescent="0.3">
      <c r="A9431" s="26" t="s">
        <v>14651</v>
      </c>
      <c r="B9431" s="24" t="s">
        <v>14652</v>
      </c>
      <c r="C9431" s="24">
        <v>2.5099999999999998</v>
      </c>
    </row>
    <row r="9432" spans="1:3" ht="16.5" customHeight="1" x14ac:dyDescent="0.3">
      <c r="A9432" s="26" t="s">
        <v>14651</v>
      </c>
      <c r="B9432" s="24" t="s">
        <v>14652</v>
      </c>
      <c r="C9432" s="24">
        <v>2.5099999999999998</v>
      </c>
    </row>
    <row r="9433" spans="1:3" ht="16.5" customHeight="1" x14ac:dyDescent="0.3">
      <c r="A9433" s="26" t="s">
        <v>14651</v>
      </c>
      <c r="B9433" s="24" t="s">
        <v>14652</v>
      </c>
      <c r="C9433" s="24">
        <v>2.5099999999999998</v>
      </c>
    </row>
    <row r="9434" spans="1:3" ht="16.5" customHeight="1" x14ac:dyDescent="0.3">
      <c r="A9434" s="26" t="s">
        <v>8882</v>
      </c>
      <c r="B9434" s="24" t="s">
        <v>5874</v>
      </c>
      <c r="C9434" s="24">
        <v>558</v>
      </c>
    </row>
    <row r="9435" spans="1:3" ht="16.5" customHeight="1" x14ac:dyDescent="0.3">
      <c r="A9435" s="26" t="s">
        <v>8883</v>
      </c>
      <c r="B9435" s="24" t="s">
        <v>5875</v>
      </c>
      <c r="C9435" s="24">
        <v>8.0299999999999994</v>
      </c>
    </row>
    <row r="9436" spans="1:3" ht="16.5" customHeight="1" x14ac:dyDescent="0.3">
      <c r="A9436" s="26" t="s">
        <v>5876</v>
      </c>
      <c r="B9436" s="24" t="s">
        <v>5877</v>
      </c>
      <c r="C9436" s="24">
        <v>0.56000000000000005</v>
      </c>
    </row>
    <row r="9437" spans="1:3" ht="16.5" customHeight="1" x14ac:dyDescent="0.3">
      <c r="A9437" s="26" t="s">
        <v>5876</v>
      </c>
      <c r="B9437" s="24" t="s">
        <v>5877</v>
      </c>
      <c r="C9437" s="24">
        <v>0.56000000000000005</v>
      </c>
    </row>
    <row r="9438" spans="1:3" ht="16.5" customHeight="1" x14ac:dyDescent="0.3">
      <c r="A9438" s="26" t="s">
        <v>5876</v>
      </c>
      <c r="B9438" s="24" t="s">
        <v>5877</v>
      </c>
      <c r="C9438" s="24">
        <v>0.56000000000000005</v>
      </c>
    </row>
    <row r="9439" spans="1:3" ht="16.5" customHeight="1" x14ac:dyDescent="0.3">
      <c r="A9439" s="26" t="s">
        <v>5876</v>
      </c>
      <c r="B9439" s="24" t="s">
        <v>5877</v>
      </c>
      <c r="C9439" s="24">
        <v>0.56000000000000005</v>
      </c>
    </row>
    <row r="9440" spans="1:3" ht="16.5" customHeight="1" x14ac:dyDescent="0.3">
      <c r="A9440" s="26" t="s">
        <v>5876</v>
      </c>
      <c r="B9440" s="24" t="s">
        <v>5877</v>
      </c>
      <c r="C9440" s="24">
        <v>0.56000000000000005</v>
      </c>
    </row>
    <row r="9441" spans="1:3" ht="16.5" customHeight="1" x14ac:dyDescent="0.3">
      <c r="A9441" s="26" t="s">
        <v>5876</v>
      </c>
      <c r="B9441" s="24" t="s">
        <v>5877</v>
      </c>
      <c r="C9441" s="24">
        <v>0.56000000000000005</v>
      </c>
    </row>
    <row r="9442" spans="1:3" ht="16.5" customHeight="1" x14ac:dyDescent="0.3">
      <c r="A9442" s="26" t="s">
        <v>5878</v>
      </c>
      <c r="B9442" s="24" t="s">
        <v>5879</v>
      </c>
      <c r="C9442" s="24">
        <v>2.44</v>
      </c>
    </row>
    <row r="9443" spans="1:3" ht="16.5" customHeight="1" x14ac:dyDescent="0.3">
      <c r="A9443" s="26" t="s">
        <v>14653</v>
      </c>
      <c r="B9443" s="24" t="s">
        <v>14654</v>
      </c>
      <c r="C9443" s="24">
        <v>1.31</v>
      </c>
    </row>
    <row r="9444" spans="1:3" ht="16.5" customHeight="1" x14ac:dyDescent="0.3">
      <c r="A9444" s="26" t="s">
        <v>5880</v>
      </c>
      <c r="B9444" s="24" t="s">
        <v>14655</v>
      </c>
      <c r="C9444" s="24">
        <v>401</v>
      </c>
    </row>
    <row r="9445" spans="1:3" ht="16.5" customHeight="1" x14ac:dyDescent="0.3">
      <c r="A9445" s="26" t="s">
        <v>5881</v>
      </c>
      <c r="B9445" s="24" t="s">
        <v>14656</v>
      </c>
      <c r="C9445" s="24">
        <v>131</v>
      </c>
    </row>
    <row r="9446" spans="1:3" ht="16.5" customHeight="1" x14ac:dyDescent="0.3">
      <c r="A9446" s="26" t="s">
        <v>8884</v>
      </c>
      <c r="B9446" s="24" t="s">
        <v>14657</v>
      </c>
      <c r="C9446" s="24">
        <v>141</v>
      </c>
    </row>
    <row r="9447" spans="1:3" ht="16.5" customHeight="1" x14ac:dyDescent="0.3">
      <c r="A9447" s="26" t="s">
        <v>5882</v>
      </c>
      <c r="B9447" s="24" t="s">
        <v>5883</v>
      </c>
      <c r="C9447" s="24">
        <v>3.3</v>
      </c>
    </row>
    <row r="9448" spans="1:3" ht="16.5" customHeight="1" x14ac:dyDescent="0.3">
      <c r="A9448" s="26" t="s">
        <v>5882</v>
      </c>
      <c r="B9448" s="24" t="s">
        <v>5883</v>
      </c>
      <c r="C9448" s="24">
        <v>3.3</v>
      </c>
    </row>
    <row r="9449" spans="1:3" ht="16.5" customHeight="1" x14ac:dyDescent="0.3">
      <c r="A9449" s="26" t="s">
        <v>5882</v>
      </c>
      <c r="B9449" s="24" t="s">
        <v>5883</v>
      </c>
      <c r="C9449" s="24">
        <v>3.3</v>
      </c>
    </row>
    <row r="9450" spans="1:3" ht="16.5" customHeight="1" x14ac:dyDescent="0.3">
      <c r="A9450" s="26" t="s">
        <v>5882</v>
      </c>
      <c r="B9450" s="24" t="s">
        <v>5883</v>
      </c>
      <c r="C9450" s="24">
        <v>3.3</v>
      </c>
    </row>
    <row r="9451" spans="1:3" ht="16.5" customHeight="1" x14ac:dyDescent="0.3">
      <c r="A9451" s="26" t="s">
        <v>5882</v>
      </c>
      <c r="B9451" s="24" t="s">
        <v>5883</v>
      </c>
      <c r="C9451" s="24">
        <v>3.3</v>
      </c>
    </row>
    <row r="9452" spans="1:3" ht="16.5" customHeight="1" x14ac:dyDescent="0.3">
      <c r="A9452" s="26" t="s">
        <v>5882</v>
      </c>
      <c r="B9452" s="24" t="s">
        <v>5883</v>
      </c>
      <c r="C9452" s="24">
        <v>3.3</v>
      </c>
    </row>
    <row r="9453" spans="1:3" ht="16.5" customHeight="1" x14ac:dyDescent="0.3">
      <c r="A9453" s="26" t="s">
        <v>5882</v>
      </c>
      <c r="B9453" s="24" t="s">
        <v>5883</v>
      </c>
      <c r="C9453" s="24">
        <v>3.3</v>
      </c>
    </row>
    <row r="9454" spans="1:3" ht="16.5" customHeight="1" x14ac:dyDescent="0.3">
      <c r="A9454" s="26" t="s">
        <v>5882</v>
      </c>
      <c r="B9454" s="24" t="s">
        <v>5883</v>
      </c>
      <c r="C9454" s="24">
        <v>3.3</v>
      </c>
    </row>
    <row r="9455" spans="1:3" ht="16.5" customHeight="1" x14ac:dyDescent="0.3">
      <c r="A9455" s="26" t="s">
        <v>5882</v>
      </c>
      <c r="B9455" s="24" t="s">
        <v>5883</v>
      </c>
      <c r="C9455" s="24">
        <v>3.3</v>
      </c>
    </row>
    <row r="9456" spans="1:3" ht="16.5" customHeight="1" x14ac:dyDescent="0.3">
      <c r="A9456" s="26" t="s">
        <v>5882</v>
      </c>
      <c r="B9456" s="24" t="s">
        <v>5883</v>
      </c>
      <c r="C9456" s="24">
        <v>3.3</v>
      </c>
    </row>
    <row r="9457" spans="1:3" ht="16.5" customHeight="1" x14ac:dyDescent="0.3">
      <c r="A9457" s="26" t="s">
        <v>5882</v>
      </c>
      <c r="B9457" s="24" t="s">
        <v>5883</v>
      </c>
      <c r="C9457" s="24">
        <v>3.3</v>
      </c>
    </row>
    <row r="9458" spans="1:3" ht="16.5" customHeight="1" x14ac:dyDescent="0.3">
      <c r="A9458" s="26" t="s">
        <v>5882</v>
      </c>
      <c r="B9458" s="24" t="s">
        <v>5883</v>
      </c>
      <c r="C9458" s="24">
        <v>3.3</v>
      </c>
    </row>
    <row r="9459" spans="1:3" ht="16.5" customHeight="1" x14ac:dyDescent="0.3">
      <c r="A9459" s="26" t="s">
        <v>8885</v>
      </c>
      <c r="B9459" s="24" t="s">
        <v>14658</v>
      </c>
      <c r="C9459" s="24">
        <v>531</v>
      </c>
    </row>
    <row r="9460" spans="1:3" ht="16.5" customHeight="1" x14ac:dyDescent="0.3">
      <c r="A9460" s="26" t="s">
        <v>8886</v>
      </c>
      <c r="B9460" s="24" t="s">
        <v>14659</v>
      </c>
      <c r="C9460" s="24">
        <v>554</v>
      </c>
    </row>
    <row r="9461" spans="1:3" ht="16.5" customHeight="1" x14ac:dyDescent="0.3">
      <c r="A9461" s="26" t="s">
        <v>5884</v>
      </c>
      <c r="B9461" s="24" t="s">
        <v>14660</v>
      </c>
      <c r="C9461" s="24">
        <v>7.67</v>
      </c>
    </row>
    <row r="9462" spans="1:3" ht="16.5" customHeight="1" x14ac:dyDescent="0.3">
      <c r="A9462" s="26" t="s">
        <v>5884</v>
      </c>
      <c r="B9462" s="24" t="s">
        <v>14660</v>
      </c>
      <c r="C9462" s="24">
        <v>7.67</v>
      </c>
    </row>
    <row r="9463" spans="1:3" ht="16.5" customHeight="1" x14ac:dyDescent="0.3">
      <c r="A9463" s="26" t="s">
        <v>5884</v>
      </c>
      <c r="B9463" s="24" t="s">
        <v>14660</v>
      </c>
      <c r="C9463" s="24">
        <v>7.67</v>
      </c>
    </row>
    <row r="9464" spans="1:3" ht="16.5" customHeight="1" x14ac:dyDescent="0.3">
      <c r="A9464" s="26" t="s">
        <v>5884</v>
      </c>
      <c r="B9464" s="24" t="s">
        <v>14660</v>
      </c>
      <c r="C9464" s="24">
        <v>7.67</v>
      </c>
    </row>
    <row r="9465" spans="1:3" ht="16.5" customHeight="1" x14ac:dyDescent="0.3">
      <c r="A9465" s="26" t="s">
        <v>5884</v>
      </c>
      <c r="B9465" s="24" t="s">
        <v>14660</v>
      </c>
      <c r="C9465" s="24">
        <v>7.67</v>
      </c>
    </row>
    <row r="9466" spans="1:3" ht="16.5" customHeight="1" x14ac:dyDescent="0.3">
      <c r="A9466" s="26" t="s">
        <v>5884</v>
      </c>
      <c r="B9466" s="24" t="s">
        <v>14660</v>
      </c>
      <c r="C9466" s="24">
        <v>7.67</v>
      </c>
    </row>
    <row r="9467" spans="1:3" ht="16.5" customHeight="1" x14ac:dyDescent="0.3">
      <c r="A9467" s="26" t="s">
        <v>5884</v>
      </c>
      <c r="B9467" s="24" t="s">
        <v>14660</v>
      </c>
      <c r="C9467" s="24">
        <v>7.67</v>
      </c>
    </row>
    <row r="9468" spans="1:3" ht="16.5" customHeight="1" x14ac:dyDescent="0.3">
      <c r="A9468" s="26" t="s">
        <v>5884</v>
      </c>
      <c r="B9468" s="24" t="s">
        <v>14660</v>
      </c>
      <c r="C9468" s="24">
        <v>7.67</v>
      </c>
    </row>
    <row r="9469" spans="1:3" ht="16.5" customHeight="1" x14ac:dyDescent="0.3">
      <c r="A9469" s="26" t="s">
        <v>5884</v>
      </c>
      <c r="B9469" s="24" t="s">
        <v>14660</v>
      </c>
      <c r="C9469" s="24">
        <v>7.67</v>
      </c>
    </row>
    <row r="9470" spans="1:3" ht="16.5" customHeight="1" x14ac:dyDescent="0.3">
      <c r="A9470" s="26" t="s">
        <v>5884</v>
      </c>
      <c r="B9470" s="24" t="s">
        <v>14660</v>
      </c>
      <c r="C9470" s="24">
        <v>7.67</v>
      </c>
    </row>
    <row r="9471" spans="1:3" ht="16.5" customHeight="1" x14ac:dyDescent="0.3">
      <c r="A9471" s="26" t="s">
        <v>5884</v>
      </c>
      <c r="B9471" s="24" t="s">
        <v>14660</v>
      </c>
      <c r="C9471" s="24">
        <v>7.67</v>
      </c>
    </row>
    <row r="9472" spans="1:3" ht="16.5" customHeight="1" x14ac:dyDescent="0.3">
      <c r="A9472" s="26" t="s">
        <v>5884</v>
      </c>
      <c r="B9472" s="24" t="s">
        <v>14660</v>
      </c>
      <c r="C9472" s="24">
        <v>7.67</v>
      </c>
    </row>
    <row r="9473" spans="1:3" ht="16.5" customHeight="1" x14ac:dyDescent="0.3">
      <c r="A9473" s="26" t="s">
        <v>5884</v>
      </c>
      <c r="B9473" s="24" t="s">
        <v>14660</v>
      </c>
      <c r="C9473" s="24">
        <v>7.67</v>
      </c>
    </row>
    <row r="9474" spans="1:3" ht="16.5" customHeight="1" x14ac:dyDescent="0.3">
      <c r="A9474" s="26" t="s">
        <v>5884</v>
      </c>
      <c r="B9474" s="24" t="s">
        <v>14660</v>
      </c>
      <c r="C9474" s="24">
        <v>7.67</v>
      </c>
    </row>
    <row r="9475" spans="1:3" ht="16.5" customHeight="1" x14ac:dyDescent="0.3">
      <c r="A9475" s="26" t="s">
        <v>5884</v>
      </c>
      <c r="B9475" s="24" t="s">
        <v>14660</v>
      </c>
      <c r="C9475" s="24">
        <v>7.67</v>
      </c>
    </row>
    <row r="9476" spans="1:3" ht="16.5" customHeight="1" x14ac:dyDescent="0.3">
      <c r="A9476" s="26" t="s">
        <v>5884</v>
      </c>
      <c r="B9476" s="24" t="s">
        <v>14660</v>
      </c>
      <c r="C9476" s="24">
        <v>7.67</v>
      </c>
    </row>
    <row r="9477" spans="1:3" ht="16.5" customHeight="1" x14ac:dyDescent="0.3">
      <c r="A9477" s="26" t="s">
        <v>5884</v>
      </c>
      <c r="B9477" s="24" t="s">
        <v>14660</v>
      </c>
      <c r="C9477" s="24">
        <v>7.67</v>
      </c>
    </row>
    <row r="9478" spans="1:3" ht="16.5" customHeight="1" x14ac:dyDescent="0.3">
      <c r="A9478" s="26" t="s">
        <v>5885</v>
      </c>
      <c r="B9478" s="24" t="s">
        <v>14661</v>
      </c>
      <c r="C9478" s="24">
        <v>10.38</v>
      </c>
    </row>
    <row r="9479" spans="1:3" ht="16.5" customHeight="1" x14ac:dyDescent="0.3">
      <c r="A9479" s="26" t="s">
        <v>5885</v>
      </c>
      <c r="B9479" s="24" t="s">
        <v>14661</v>
      </c>
      <c r="C9479" s="24">
        <v>10.38</v>
      </c>
    </row>
    <row r="9480" spans="1:3" ht="16.5" customHeight="1" x14ac:dyDescent="0.3">
      <c r="A9480" s="26" t="s">
        <v>5886</v>
      </c>
      <c r="B9480" s="24" t="s">
        <v>14662</v>
      </c>
      <c r="C9480" s="24">
        <v>29</v>
      </c>
    </row>
    <row r="9481" spans="1:3" ht="16.5" customHeight="1" x14ac:dyDescent="0.3">
      <c r="A9481" s="26" t="s">
        <v>8887</v>
      </c>
      <c r="B9481" s="24" t="s">
        <v>5887</v>
      </c>
      <c r="C9481" s="24">
        <v>5.29</v>
      </c>
    </row>
    <row r="9482" spans="1:3" ht="16.5" customHeight="1" x14ac:dyDescent="0.3">
      <c r="A9482" s="26" t="s">
        <v>5888</v>
      </c>
      <c r="B9482" s="24" t="s">
        <v>14663</v>
      </c>
      <c r="C9482" s="24">
        <v>81.83</v>
      </c>
    </row>
    <row r="9483" spans="1:3" ht="16.5" customHeight="1" x14ac:dyDescent="0.3">
      <c r="A9483" s="26" t="s">
        <v>5888</v>
      </c>
      <c r="B9483" s="24" t="s">
        <v>14663</v>
      </c>
      <c r="C9483" s="24">
        <v>81.83</v>
      </c>
    </row>
    <row r="9484" spans="1:3" ht="16.5" customHeight="1" x14ac:dyDescent="0.3">
      <c r="A9484" s="26" t="s">
        <v>5888</v>
      </c>
      <c r="B9484" s="24" t="s">
        <v>14663</v>
      </c>
      <c r="C9484" s="24">
        <v>81.83</v>
      </c>
    </row>
    <row r="9485" spans="1:3" ht="16.5" customHeight="1" x14ac:dyDescent="0.3">
      <c r="A9485" s="26" t="s">
        <v>5888</v>
      </c>
      <c r="B9485" s="24" t="s">
        <v>14663</v>
      </c>
      <c r="C9485" s="24">
        <v>81.83</v>
      </c>
    </row>
    <row r="9486" spans="1:3" ht="16.5" customHeight="1" x14ac:dyDescent="0.3">
      <c r="A9486" s="26" t="s">
        <v>5888</v>
      </c>
      <c r="B9486" s="24" t="s">
        <v>14663</v>
      </c>
      <c r="C9486" s="24">
        <v>81.83</v>
      </c>
    </row>
    <row r="9487" spans="1:3" ht="16.5" customHeight="1" x14ac:dyDescent="0.3">
      <c r="A9487" s="26" t="s">
        <v>5888</v>
      </c>
      <c r="B9487" s="24" t="s">
        <v>14663</v>
      </c>
      <c r="C9487" s="24">
        <v>81.83</v>
      </c>
    </row>
    <row r="9488" spans="1:3" ht="16.5" customHeight="1" x14ac:dyDescent="0.3">
      <c r="A9488" s="26" t="s">
        <v>5888</v>
      </c>
      <c r="B9488" s="24" t="s">
        <v>14663</v>
      </c>
      <c r="C9488" s="24">
        <v>81.83</v>
      </c>
    </row>
    <row r="9489" spans="1:3" ht="16.5" customHeight="1" x14ac:dyDescent="0.3">
      <c r="A9489" s="26" t="s">
        <v>5888</v>
      </c>
      <c r="B9489" s="24" t="s">
        <v>14663</v>
      </c>
      <c r="C9489" s="24">
        <v>81.83</v>
      </c>
    </row>
    <row r="9490" spans="1:3" ht="16.5" customHeight="1" x14ac:dyDescent="0.3">
      <c r="A9490" s="26" t="s">
        <v>5888</v>
      </c>
      <c r="B9490" s="24" t="s">
        <v>14663</v>
      </c>
      <c r="C9490" s="24">
        <v>81.83</v>
      </c>
    </row>
    <row r="9491" spans="1:3" ht="16.5" customHeight="1" x14ac:dyDescent="0.3">
      <c r="A9491" s="26" t="s">
        <v>5888</v>
      </c>
      <c r="B9491" s="24" t="s">
        <v>14663</v>
      </c>
      <c r="C9491" s="24">
        <v>81.83</v>
      </c>
    </row>
    <row r="9492" spans="1:3" ht="16.5" customHeight="1" x14ac:dyDescent="0.3">
      <c r="A9492" s="26" t="s">
        <v>5888</v>
      </c>
      <c r="B9492" s="24" t="s">
        <v>14663</v>
      </c>
      <c r="C9492" s="24">
        <v>81.83</v>
      </c>
    </row>
    <row r="9493" spans="1:3" ht="16.5" customHeight="1" x14ac:dyDescent="0.3">
      <c r="A9493" s="26" t="s">
        <v>5888</v>
      </c>
      <c r="B9493" s="24" t="s">
        <v>14663</v>
      </c>
      <c r="C9493" s="24">
        <v>81.83</v>
      </c>
    </row>
    <row r="9494" spans="1:3" ht="16.5" customHeight="1" x14ac:dyDescent="0.3">
      <c r="A9494" s="26" t="s">
        <v>5888</v>
      </c>
      <c r="B9494" s="24" t="s">
        <v>14663</v>
      </c>
      <c r="C9494" s="24">
        <v>81.83</v>
      </c>
    </row>
    <row r="9495" spans="1:3" ht="16.5" customHeight="1" x14ac:dyDescent="0.3">
      <c r="A9495" s="26" t="s">
        <v>5888</v>
      </c>
      <c r="B9495" s="24" t="s">
        <v>14663</v>
      </c>
      <c r="C9495" s="24">
        <v>81.83</v>
      </c>
    </row>
    <row r="9496" spans="1:3" ht="16.5" customHeight="1" x14ac:dyDescent="0.3">
      <c r="A9496" s="26" t="s">
        <v>5888</v>
      </c>
      <c r="B9496" s="24" t="s">
        <v>14663</v>
      </c>
      <c r="C9496" s="24">
        <v>81.83</v>
      </c>
    </row>
    <row r="9497" spans="1:3" ht="16.5" customHeight="1" x14ac:dyDescent="0.3">
      <c r="A9497" s="26" t="s">
        <v>5888</v>
      </c>
      <c r="B9497" s="24" t="s">
        <v>14663</v>
      </c>
      <c r="C9497" s="24">
        <v>81.83</v>
      </c>
    </row>
    <row r="9498" spans="1:3" ht="16.5" customHeight="1" x14ac:dyDescent="0.3">
      <c r="A9498" s="26" t="s">
        <v>5888</v>
      </c>
      <c r="B9498" s="24" t="s">
        <v>14663</v>
      </c>
      <c r="C9498" s="24">
        <v>81.83</v>
      </c>
    </row>
    <row r="9499" spans="1:3" ht="16.5" customHeight="1" x14ac:dyDescent="0.3">
      <c r="A9499" s="26" t="s">
        <v>5889</v>
      </c>
      <c r="B9499" s="24" t="s">
        <v>14664</v>
      </c>
      <c r="C9499" s="24">
        <v>76.430000000000007</v>
      </c>
    </row>
    <row r="9500" spans="1:3" ht="16.5" customHeight="1" x14ac:dyDescent="0.3">
      <c r="A9500" s="26" t="s">
        <v>5889</v>
      </c>
      <c r="B9500" s="24" t="s">
        <v>14664</v>
      </c>
      <c r="C9500" s="24">
        <v>76.430000000000007</v>
      </c>
    </row>
    <row r="9501" spans="1:3" ht="16.5" customHeight="1" x14ac:dyDescent="0.3">
      <c r="A9501" s="26" t="s">
        <v>5889</v>
      </c>
      <c r="B9501" s="24" t="s">
        <v>14664</v>
      </c>
      <c r="C9501" s="24">
        <v>76.430000000000007</v>
      </c>
    </row>
    <row r="9502" spans="1:3" ht="16.5" customHeight="1" x14ac:dyDescent="0.3">
      <c r="A9502" s="26" t="s">
        <v>5889</v>
      </c>
      <c r="B9502" s="24" t="s">
        <v>14664</v>
      </c>
      <c r="C9502" s="24">
        <v>76.430000000000007</v>
      </c>
    </row>
    <row r="9503" spans="1:3" ht="16.5" customHeight="1" x14ac:dyDescent="0.3">
      <c r="A9503" s="26" t="s">
        <v>5889</v>
      </c>
      <c r="B9503" s="24" t="s">
        <v>14664</v>
      </c>
      <c r="C9503" s="24">
        <v>76.430000000000007</v>
      </c>
    </row>
    <row r="9504" spans="1:3" ht="16.5" customHeight="1" x14ac:dyDescent="0.3">
      <c r="A9504" s="26" t="s">
        <v>5889</v>
      </c>
      <c r="B9504" s="24" t="s">
        <v>14664</v>
      </c>
      <c r="C9504" s="24">
        <v>76.430000000000007</v>
      </c>
    </row>
    <row r="9505" spans="1:3" ht="16.5" customHeight="1" x14ac:dyDescent="0.3">
      <c r="A9505" s="26" t="s">
        <v>5889</v>
      </c>
      <c r="B9505" s="24" t="s">
        <v>14664</v>
      </c>
      <c r="C9505" s="24">
        <v>76.430000000000007</v>
      </c>
    </row>
    <row r="9506" spans="1:3" ht="16.5" customHeight="1" x14ac:dyDescent="0.3">
      <c r="A9506" s="26" t="s">
        <v>5889</v>
      </c>
      <c r="B9506" s="24" t="s">
        <v>14664</v>
      </c>
      <c r="C9506" s="24">
        <v>76.430000000000007</v>
      </c>
    </row>
    <row r="9507" spans="1:3" ht="16.5" customHeight="1" x14ac:dyDescent="0.3">
      <c r="A9507" s="26" t="s">
        <v>5889</v>
      </c>
      <c r="B9507" s="24" t="s">
        <v>14664</v>
      </c>
      <c r="C9507" s="24">
        <v>76.430000000000007</v>
      </c>
    </row>
    <row r="9508" spans="1:3" ht="16.5" customHeight="1" x14ac:dyDescent="0.3">
      <c r="A9508" s="26" t="s">
        <v>5889</v>
      </c>
      <c r="B9508" s="24" t="s">
        <v>14664</v>
      </c>
      <c r="C9508" s="24">
        <v>76.430000000000007</v>
      </c>
    </row>
    <row r="9509" spans="1:3" ht="16.5" customHeight="1" x14ac:dyDescent="0.3">
      <c r="A9509" s="26" t="s">
        <v>5889</v>
      </c>
      <c r="B9509" s="24" t="s">
        <v>14664</v>
      </c>
      <c r="C9509" s="24">
        <v>76.430000000000007</v>
      </c>
    </row>
    <row r="9510" spans="1:3" ht="16.5" customHeight="1" x14ac:dyDescent="0.3">
      <c r="A9510" s="26" t="s">
        <v>5889</v>
      </c>
      <c r="B9510" s="24" t="s">
        <v>14664</v>
      </c>
      <c r="C9510" s="24">
        <v>76.430000000000007</v>
      </c>
    </row>
    <row r="9511" spans="1:3" ht="16.5" customHeight="1" x14ac:dyDescent="0.3">
      <c r="A9511" s="26" t="s">
        <v>5890</v>
      </c>
      <c r="B9511" s="24" t="s">
        <v>14665</v>
      </c>
      <c r="C9511" s="24">
        <v>237</v>
      </c>
    </row>
    <row r="9512" spans="1:3" ht="16.5" customHeight="1" x14ac:dyDescent="0.3">
      <c r="A9512" s="26" t="s">
        <v>5891</v>
      </c>
      <c r="B9512" s="24" t="s">
        <v>14666</v>
      </c>
      <c r="C9512" s="24">
        <v>14.96</v>
      </c>
    </row>
    <row r="9513" spans="1:3" ht="16.5" customHeight="1" x14ac:dyDescent="0.3">
      <c r="A9513" s="26" t="s">
        <v>5891</v>
      </c>
      <c r="B9513" s="24" t="s">
        <v>14666</v>
      </c>
      <c r="C9513" s="24">
        <v>14.96</v>
      </c>
    </row>
    <row r="9514" spans="1:3" ht="16.5" customHeight="1" x14ac:dyDescent="0.3">
      <c r="A9514" s="26" t="s">
        <v>5891</v>
      </c>
      <c r="B9514" s="24" t="s">
        <v>14666</v>
      </c>
      <c r="C9514" s="24">
        <v>14.96</v>
      </c>
    </row>
    <row r="9515" spans="1:3" ht="16.5" customHeight="1" x14ac:dyDescent="0.3">
      <c r="A9515" s="26" t="s">
        <v>5891</v>
      </c>
      <c r="B9515" s="24" t="s">
        <v>14666</v>
      </c>
      <c r="C9515" s="24">
        <v>14.96</v>
      </c>
    </row>
    <row r="9516" spans="1:3" ht="16.5" customHeight="1" x14ac:dyDescent="0.3">
      <c r="A9516" s="26" t="s">
        <v>5891</v>
      </c>
      <c r="B9516" s="24" t="s">
        <v>14666</v>
      </c>
      <c r="C9516" s="24">
        <v>14.96</v>
      </c>
    </row>
    <row r="9517" spans="1:3" ht="16.5" customHeight="1" x14ac:dyDescent="0.3">
      <c r="A9517" s="26" t="s">
        <v>5891</v>
      </c>
      <c r="B9517" s="24" t="s">
        <v>14666</v>
      </c>
      <c r="C9517" s="24">
        <v>14.96</v>
      </c>
    </row>
    <row r="9518" spans="1:3" ht="16.5" customHeight="1" x14ac:dyDescent="0.3">
      <c r="A9518" s="26" t="s">
        <v>5891</v>
      </c>
      <c r="B9518" s="24" t="s">
        <v>14666</v>
      </c>
      <c r="C9518" s="24">
        <v>14.96</v>
      </c>
    </row>
    <row r="9519" spans="1:3" ht="16.5" customHeight="1" x14ac:dyDescent="0.3">
      <c r="A9519" s="26" t="s">
        <v>5891</v>
      </c>
      <c r="B9519" s="24" t="s">
        <v>14666</v>
      </c>
      <c r="C9519" s="24">
        <v>14.96</v>
      </c>
    </row>
    <row r="9520" spans="1:3" ht="16.5" customHeight="1" x14ac:dyDescent="0.3">
      <c r="A9520" s="26" t="s">
        <v>5891</v>
      </c>
      <c r="B9520" s="24" t="s">
        <v>14666</v>
      </c>
      <c r="C9520" s="24">
        <v>14.96</v>
      </c>
    </row>
    <row r="9521" spans="1:3" ht="16.5" customHeight="1" x14ac:dyDescent="0.3">
      <c r="A9521" s="26" t="s">
        <v>5891</v>
      </c>
      <c r="B9521" s="24" t="s">
        <v>14666</v>
      </c>
      <c r="C9521" s="24">
        <v>14.96</v>
      </c>
    </row>
    <row r="9522" spans="1:3" ht="16.5" customHeight="1" x14ac:dyDescent="0.3">
      <c r="A9522" s="26" t="s">
        <v>5891</v>
      </c>
      <c r="B9522" s="24" t="s">
        <v>14666</v>
      </c>
      <c r="C9522" s="24">
        <v>14.96</v>
      </c>
    </row>
    <row r="9523" spans="1:3" ht="16.5" customHeight="1" x14ac:dyDescent="0.3">
      <c r="A9523" s="26" t="s">
        <v>5891</v>
      </c>
      <c r="B9523" s="24" t="s">
        <v>14666</v>
      </c>
      <c r="C9523" s="24">
        <v>14.96</v>
      </c>
    </row>
    <row r="9524" spans="1:3" ht="16.5" customHeight="1" x14ac:dyDescent="0.3">
      <c r="A9524" s="26" t="s">
        <v>5892</v>
      </c>
      <c r="B9524" s="24" t="s">
        <v>14667</v>
      </c>
      <c r="C9524" s="24">
        <v>14.74</v>
      </c>
    </row>
    <row r="9525" spans="1:3" ht="16.5" customHeight="1" x14ac:dyDescent="0.3">
      <c r="A9525" s="26" t="s">
        <v>5892</v>
      </c>
      <c r="B9525" s="24" t="s">
        <v>14667</v>
      </c>
      <c r="C9525" s="24">
        <v>14.74</v>
      </c>
    </row>
    <row r="9526" spans="1:3" ht="16.5" customHeight="1" x14ac:dyDescent="0.3">
      <c r="A9526" s="26" t="s">
        <v>5892</v>
      </c>
      <c r="B9526" s="24" t="s">
        <v>14667</v>
      </c>
      <c r="C9526" s="24">
        <v>14.74</v>
      </c>
    </row>
    <row r="9527" spans="1:3" ht="16.5" customHeight="1" x14ac:dyDescent="0.3">
      <c r="A9527" s="26" t="s">
        <v>5892</v>
      </c>
      <c r="B9527" s="24" t="s">
        <v>14667</v>
      </c>
      <c r="C9527" s="24">
        <v>14.74</v>
      </c>
    </row>
    <row r="9528" spans="1:3" ht="16.5" customHeight="1" x14ac:dyDescent="0.3">
      <c r="A9528" s="26" t="s">
        <v>5892</v>
      </c>
      <c r="B9528" s="24" t="s">
        <v>14667</v>
      </c>
      <c r="C9528" s="24">
        <v>14.74</v>
      </c>
    </row>
    <row r="9529" spans="1:3" ht="16.5" customHeight="1" x14ac:dyDescent="0.3">
      <c r="A9529" s="26" t="s">
        <v>5892</v>
      </c>
      <c r="B9529" s="24" t="s">
        <v>14667</v>
      </c>
      <c r="C9529" s="24">
        <v>14.74</v>
      </c>
    </row>
    <row r="9530" spans="1:3" ht="16.5" customHeight="1" x14ac:dyDescent="0.3">
      <c r="A9530" s="26" t="s">
        <v>5892</v>
      </c>
      <c r="B9530" s="24" t="s">
        <v>14667</v>
      </c>
      <c r="C9530" s="24">
        <v>14.74</v>
      </c>
    </row>
    <row r="9531" spans="1:3" ht="16.5" customHeight="1" x14ac:dyDescent="0.3">
      <c r="A9531" s="26" t="s">
        <v>5892</v>
      </c>
      <c r="B9531" s="24" t="s">
        <v>14667</v>
      </c>
      <c r="C9531" s="24">
        <v>14.74</v>
      </c>
    </row>
    <row r="9532" spans="1:3" ht="16.5" customHeight="1" x14ac:dyDescent="0.3">
      <c r="A9532" s="26" t="s">
        <v>5892</v>
      </c>
      <c r="B9532" s="24" t="s">
        <v>14667</v>
      </c>
      <c r="C9532" s="24">
        <v>14.74</v>
      </c>
    </row>
    <row r="9533" spans="1:3" ht="16.5" customHeight="1" x14ac:dyDescent="0.3">
      <c r="A9533" s="26" t="s">
        <v>5892</v>
      </c>
      <c r="B9533" s="24" t="s">
        <v>14667</v>
      </c>
      <c r="C9533" s="24">
        <v>14.74</v>
      </c>
    </row>
    <row r="9534" spans="1:3" ht="16.5" customHeight="1" x14ac:dyDescent="0.3">
      <c r="A9534" s="26" t="s">
        <v>5892</v>
      </c>
      <c r="B9534" s="24" t="s">
        <v>14667</v>
      </c>
      <c r="C9534" s="24">
        <v>14.74</v>
      </c>
    </row>
    <row r="9535" spans="1:3" ht="16.5" customHeight="1" x14ac:dyDescent="0.3">
      <c r="A9535" s="26" t="s">
        <v>5892</v>
      </c>
      <c r="B9535" s="24" t="s">
        <v>14667</v>
      </c>
      <c r="C9535" s="24">
        <v>14.74</v>
      </c>
    </row>
    <row r="9536" spans="1:3" ht="16.5" customHeight="1" x14ac:dyDescent="0.3">
      <c r="A9536" s="26" t="s">
        <v>5892</v>
      </c>
      <c r="B9536" s="24" t="s">
        <v>14667</v>
      </c>
      <c r="C9536" s="24">
        <v>14.74</v>
      </c>
    </row>
    <row r="9537" spans="1:3" ht="16.5" customHeight="1" x14ac:dyDescent="0.3">
      <c r="A9537" s="26" t="s">
        <v>5893</v>
      </c>
      <c r="B9537" s="24" t="s">
        <v>14668</v>
      </c>
      <c r="C9537" s="24">
        <v>15.73</v>
      </c>
    </row>
    <row r="9538" spans="1:3" ht="16.5" customHeight="1" x14ac:dyDescent="0.3">
      <c r="A9538" s="26" t="s">
        <v>5893</v>
      </c>
      <c r="B9538" s="24" t="s">
        <v>14668</v>
      </c>
      <c r="C9538" s="24">
        <v>15.73</v>
      </c>
    </row>
    <row r="9539" spans="1:3" ht="16.5" customHeight="1" x14ac:dyDescent="0.3">
      <c r="A9539" s="26" t="s">
        <v>5893</v>
      </c>
      <c r="B9539" s="24" t="s">
        <v>14668</v>
      </c>
      <c r="C9539" s="24">
        <v>15.73</v>
      </c>
    </row>
    <row r="9540" spans="1:3" ht="16.5" customHeight="1" x14ac:dyDescent="0.3">
      <c r="A9540" s="26" t="s">
        <v>5893</v>
      </c>
      <c r="B9540" s="24" t="s">
        <v>14668</v>
      </c>
      <c r="C9540" s="24">
        <v>15.73</v>
      </c>
    </row>
    <row r="9541" spans="1:3" ht="16.5" customHeight="1" x14ac:dyDescent="0.3">
      <c r="A9541" s="26" t="s">
        <v>5893</v>
      </c>
      <c r="B9541" s="24" t="s">
        <v>14668</v>
      </c>
      <c r="C9541" s="24">
        <v>15.73</v>
      </c>
    </row>
    <row r="9542" spans="1:3" ht="16.5" customHeight="1" x14ac:dyDescent="0.3">
      <c r="A9542" s="26" t="s">
        <v>5893</v>
      </c>
      <c r="B9542" s="24" t="s">
        <v>14668</v>
      </c>
      <c r="C9542" s="24">
        <v>15.73</v>
      </c>
    </row>
    <row r="9543" spans="1:3" ht="16.5" customHeight="1" x14ac:dyDescent="0.3">
      <c r="A9543" s="26" t="s">
        <v>5893</v>
      </c>
      <c r="B9543" s="24" t="s">
        <v>14668</v>
      </c>
      <c r="C9543" s="24">
        <v>15.73</v>
      </c>
    </row>
    <row r="9544" spans="1:3" ht="16.5" customHeight="1" x14ac:dyDescent="0.3">
      <c r="A9544" s="26" t="s">
        <v>5893</v>
      </c>
      <c r="B9544" s="24" t="s">
        <v>14668</v>
      </c>
      <c r="C9544" s="24">
        <v>15.73</v>
      </c>
    </row>
    <row r="9545" spans="1:3" ht="16.5" customHeight="1" x14ac:dyDescent="0.3">
      <c r="A9545" s="26" t="s">
        <v>5894</v>
      </c>
      <c r="B9545" s="24" t="s">
        <v>14669</v>
      </c>
      <c r="C9545" s="24">
        <v>14.6</v>
      </c>
    </row>
    <row r="9546" spans="1:3" ht="16.5" customHeight="1" x14ac:dyDescent="0.3">
      <c r="A9546" s="26" t="s">
        <v>5894</v>
      </c>
      <c r="B9546" s="24" t="s">
        <v>14669</v>
      </c>
      <c r="C9546" s="24">
        <v>14.6</v>
      </c>
    </row>
    <row r="9547" spans="1:3" ht="16.5" customHeight="1" x14ac:dyDescent="0.3">
      <c r="A9547" s="26" t="s">
        <v>5894</v>
      </c>
      <c r="B9547" s="24" t="s">
        <v>14669</v>
      </c>
      <c r="C9547" s="24">
        <v>14.6</v>
      </c>
    </row>
    <row r="9548" spans="1:3" ht="16.5" customHeight="1" x14ac:dyDescent="0.3">
      <c r="A9548" s="26" t="s">
        <v>5894</v>
      </c>
      <c r="B9548" s="24" t="s">
        <v>14669</v>
      </c>
      <c r="C9548" s="24">
        <v>14.6</v>
      </c>
    </row>
    <row r="9549" spans="1:3" ht="16.5" customHeight="1" x14ac:dyDescent="0.3">
      <c r="A9549" s="26" t="s">
        <v>5894</v>
      </c>
      <c r="B9549" s="24" t="s">
        <v>14669</v>
      </c>
      <c r="C9549" s="24">
        <v>14.6</v>
      </c>
    </row>
    <row r="9550" spans="1:3" ht="16.5" customHeight="1" x14ac:dyDescent="0.3">
      <c r="A9550" s="26" t="s">
        <v>5894</v>
      </c>
      <c r="B9550" s="24" t="s">
        <v>14669</v>
      </c>
      <c r="C9550" s="24">
        <v>14.6</v>
      </c>
    </row>
    <row r="9551" spans="1:3" ht="16.5" customHeight="1" x14ac:dyDescent="0.3">
      <c r="A9551" s="26" t="s">
        <v>5894</v>
      </c>
      <c r="B9551" s="24" t="s">
        <v>14669</v>
      </c>
      <c r="C9551" s="24">
        <v>14.6</v>
      </c>
    </row>
    <row r="9552" spans="1:3" ht="16.5" customHeight="1" x14ac:dyDescent="0.3">
      <c r="A9552" s="26" t="s">
        <v>5894</v>
      </c>
      <c r="B9552" s="24" t="s">
        <v>14669</v>
      </c>
      <c r="C9552" s="24">
        <v>14.6</v>
      </c>
    </row>
    <row r="9553" spans="1:3" ht="16.5" customHeight="1" x14ac:dyDescent="0.3">
      <c r="A9553" s="26" t="s">
        <v>5895</v>
      </c>
      <c r="B9553" s="24" t="s">
        <v>14670</v>
      </c>
      <c r="C9553" s="24">
        <v>15.62</v>
      </c>
    </row>
    <row r="9554" spans="1:3" ht="16.5" customHeight="1" x14ac:dyDescent="0.3">
      <c r="A9554" s="26" t="s">
        <v>5895</v>
      </c>
      <c r="B9554" s="24" t="s">
        <v>14670</v>
      </c>
      <c r="C9554" s="24">
        <v>15.62</v>
      </c>
    </row>
    <row r="9555" spans="1:3" ht="16.5" customHeight="1" x14ac:dyDescent="0.3">
      <c r="A9555" s="26" t="s">
        <v>5895</v>
      </c>
      <c r="B9555" s="24" t="s">
        <v>14670</v>
      </c>
      <c r="C9555" s="24">
        <v>15.62</v>
      </c>
    </row>
    <row r="9556" spans="1:3" ht="16.5" customHeight="1" x14ac:dyDescent="0.3">
      <c r="A9556" s="26" t="s">
        <v>5895</v>
      </c>
      <c r="B9556" s="24" t="s">
        <v>14670</v>
      </c>
      <c r="C9556" s="24">
        <v>15.62</v>
      </c>
    </row>
    <row r="9557" spans="1:3" ht="16.5" customHeight="1" x14ac:dyDescent="0.3">
      <c r="A9557" s="26" t="s">
        <v>5895</v>
      </c>
      <c r="B9557" s="24" t="s">
        <v>14670</v>
      </c>
      <c r="C9557" s="24">
        <v>15.62</v>
      </c>
    </row>
    <row r="9558" spans="1:3" ht="16.5" customHeight="1" x14ac:dyDescent="0.3">
      <c r="A9558" s="26" t="s">
        <v>5895</v>
      </c>
      <c r="B9558" s="24" t="s">
        <v>14670</v>
      </c>
      <c r="C9558" s="24">
        <v>15.62</v>
      </c>
    </row>
    <row r="9559" spans="1:3" ht="16.5" customHeight="1" x14ac:dyDescent="0.3">
      <c r="A9559" s="26" t="s">
        <v>5895</v>
      </c>
      <c r="B9559" s="24" t="s">
        <v>14670</v>
      </c>
      <c r="C9559" s="24">
        <v>15.62</v>
      </c>
    </row>
    <row r="9560" spans="1:3" ht="16.5" customHeight="1" x14ac:dyDescent="0.3">
      <c r="A9560" s="26" t="s">
        <v>5896</v>
      </c>
      <c r="B9560" s="24" t="s">
        <v>5897</v>
      </c>
      <c r="C9560" s="24">
        <v>16.510000000000002</v>
      </c>
    </row>
    <row r="9561" spans="1:3" ht="16.5" customHeight="1" x14ac:dyDescent="0.3">
      <c r="A9561" s="26" t="s">
        <v>5896</v>
      </c>
      <c r="B9561" s="24" t="s">
        <v>5897</v>
      </c>
      <c r="C9561" s="24">
        <v>16.510000000000002</v>
      </c>
    </row>
    <row r="9562" spans="1:3" ht="16.5" customHeight="1" x14ac:dyDescent="0.3">
      <c r="A9562" s="26" t="s">
        <v>5896</v>
      </c>
      <c r="B9562" s="24" t="s">
        <v>5897</v>
      </c>
      <c r="C9562" s="24">
        <v>16.510000000000002</v>
      </c>
    </row>
    <row r="9563" spans="1:3" ht="16.5" customHeight="1" x14ac:dyDescent="0.3">
      <c r="A9563" s="26" t="s">
        <v>5896</v>
      </c>
      <c r="B9563" s="24" t="s">
        <v>5897</v>
      </c>
      <c r="C9563" s="24">
        <v>16.510000000000002</v>
      </c>
    </row>
    <row r="9564" spans="1:3" ht="16.5" customHeight="1" x14ac:dyDescent="0.3">
      <c r="A9564" s="26" t="s">
        <v>5896</v>
      </c>
      <c r="B9564" s="24" t="s">
        <v>5897</v>
      </c>
      <c r="C9564" s="24">
        <v>16.510000000000002</v>
      </c>
    </row>
    <row r="9565" spans="1:3" ht="16.5" customHeight="1" x14ac:dyDescent="0.3">
      <c r="A9565" s="26" t="s">
        <v>5896</v>
      </c>
      <c r="B9565" s="24" t="s">
        <v>5897</v>
      </c>
      <c r="C9565" s="24">
        <v>16.510000000000002</v>
      </c>
    </row>
    <row r="9566" spans="1:3" ht="16.5" customHeight="1" x14ac:dyDescent="0.3">
      <c r="A9566" s="26" t="s">
        <v>5896</v>
      </c>
      <c r="B9566" s="24" t="s">
        <v>5897</v>
      </c>
      <c r="C9566" s="24">
        <v>16.510000000000002</v>
      </c>
    </row>
    <row r="9567" spans="1:3" ht="16.5" customHeight="1" x14ac:dyDescent="0.3">
      <c r="A9567" s="26" t="s">
        <v>5896</v>
      </c>
      <c r="B9567" s="24" t="s">
        <v>5897</v>
      </c>
      <c r="C9567" s="24">
        <v>16.510000000000002</v>
      </c>
    </row>
    <row r="9568" spans="1:3" ht="16.5" customHeight="1" x14ac:dyDescent="0.3">
      <c r="A9568" s="26" t="s">
        <v>5896</v>
      </c>
      <c r="B9568" s="24" t="s">
        <v>5897</v>
      </c>
      <c r="C9568" s="24">
        <v>16.510000000000002</v>
      </c>
    </row>
    <row r="9569" spans="1:3" ht="16.5" customHeight="1" x14ac:dyDescent="0.3">
      <c r="A9569" s="26" t="s">
        <v>5896</v>
      </c>
      <c r="B9569" s="24" t="s">
        <v>5897</v>
      </c>
      <c r="C9569" s="24">
        <v>16.510000000000002</v>
      </c>
    </row>
    <row r="9570" spans="1:3" ht="16.5" customHeight="1" x14ac:dyDescent="0.3">
      <c r="A9570" s="26" t="s">
        <v>5896</v>
      </c>
      <c r="B9570" s="24" t="s">
        <v>5897</v>
      </c>
      <c r="C9570" s="24">
        <v>16.510000000000002</v>
      </c>
    </row>
    <row r="9571" spans="1:3" ht="16.5" customHeight="1" x14ac:dyDescent="0.3">
      <c r="A9571" s="26" t="s">
        <v>5896</v>
      </c>
      <c r="B9571" s="24" t="s">
        <v>5897</v>
      </c>
      <c r="C9571" s="24">
        <v>16.510000000000002</v>
      </c>
    </row>
    <row r="9572" spans="1:3" ht="16.5" customHeight="1" x14ac:dyDescent="0.3">
      <c r="A9572" s="26" t="s">
        <v>5896</v>
      </c>
      <c r="B9572" s="24" t="s">
        <v>5897</v>
      </c>
      <c r="C9572" s="24">
        <v>16.510000000000002</v>
      </c>
    </row>
    <row r="9573" spans="1:3" ht="16.5" customHeight="1" x14ac:dyDescent="0.3">
      <c r="A9573" s="26" t="s">
        <v>5896</v>
      </c>
      <c r="B9573" s="24" t="s">
        <v>5897</v>
      </c>
      <c r="C9573" s="24">
        <v>16.510000000000002</v>
      </c>
    </row>
    <row r="9574" spans="1:3" ht="16.5" customHeight="1" x14ac:dyDescent="0.3">
      <c r="A9574" s="26" t="s">
        <v>5898</v>
      </c>
      <c r="B9574" s="24" t="s">
        <v>14671</v>
      </c>
      <c r="C9574" s="24">
        <v>649</v>
      </c>
    </row>
    <row r="9575" spans="1:3" ht="16.5" customHeight="1" x14ac:dyDescent="0.3">
      <c r="A9575" s="26" t="s">
        <v>5899</v>
      </c>
      <c r="B9575" s="24" t="s">
        <v>5900</v>
      </c>
      <c r="C9575" s="24">
        <v>11.52</v>
      </c>
    </row>
    <row r="9576" spans="1:3" ht="16.5" customHeight="1" x14ac:dyDescent="0.3">
      <c r="A9576" s="26" t="s">
        <v>5899</v>
      </c>
      <c r="B9576" s="24" t="s">
        <v>5900</v>
      </c>
      <c r="C9576" s="24">
        <v>11.52</v>
      </c>
    </row>
    <row r="9577" spans="1:3" ht="16.5" customHeight="1" x14ac:dyDescent="0.3">
      <c r="A9577" s="26" t="s">
        <v>5899</v>
      </c>
      <c r="B9577" s="24" t="s">
        <v>5900</v>
      </c>
      <c r="C9577" s="24">
        <v>11.52</v>
      </c>
    </row>
    <row r="9578" spans="1:3" ht="16.5" customHeight="1" x14ac:dyDescent="0.3">
      <c r="A9578" s="26" t="s">
        <v>5899</v>
      </c>
      <c r="B9578" s="24" t="s">
        <v>5900</v>
      </c>
      <c r="C9578" s="24">
        <v>11.52</v>
      </c>
    </row>
    <row r="9579" spans="1:3" ht="16.5" customHeight="1" x14ac:dyDescent="0.3">
      <c r="A9579" s="26" t="s">
        <v>5899</v>
      </c>
      <c r="B9579" s="24" t="s">
        <v>5900</v>
      </c>
      <c r="C9579" s="24">
        <v>11.52</v>
      </c>
    </row>
    <row r="9580" spans="1:3" ht="16.5" customHeight="1" x14ac:dyDescent="0.3">
      <c r="A9580" s="26" t="s">
        <v>5899</v>
      </c>
      <c r="B9580" s="24" t="s">
        <v>5900</v>
      </c>
      <c r="C9580" s="24">
        <v>11.52</v>
      </c>
    </row>
    <row r="9581" spans="1:3" ht="16.5" customHeight="1" x14ac:dyDescent="0.3">
      <c r="A9581" s="26" t="s">
        <v>5899</v>
      </c>
      <c r="B9581" s="24" t="s">
        <v>5900</v>
      </c>
      <c r="C9581" s="24">
        <v>11.52</v>
      </c>
    </row>
    <row r="9582" spans="1:3" ht="16.5" customHeight="1" x14ac:dyDescent="0.3">
      <c r="A9582" s="26" t="s">
        <v>5899</v>
      </c>
      <c r="B9582" s="24" t="s">
        <v>5900</v>
      </c>
      <c r="C9582" s="24">
        <v>11.52</v>
      </c>
    </row>
    <row r="9583" spans="1:3" ht="16.5" customHeight="1" x14ac:dyDescent="0.3">
      <c r="A9583" s="26" t="s">
        <v>5899</v>
      </c>
      <c r="B9583" s="24" t="s">
        <v>5900</v>
      </c>
      <c r="C9583" s="24">
        <v>11.52</v>
      </c>
    </row>
    <row r="9584" spans="1:3" ht="16.5" customHeight="1" x14ac:dyDescent="0.3">
      <c r="A9584" s="26" t="s">
        <v>5899</v>
      </c>
      <c r="B9584" s="24" t="s">
        <v>5900</v>
      </c>
      <c r="C9584" s="24">
        <v>11.52</v>
      </c>
    </row>
    <row r="9585" spans="1:3" ht="16.5" customHeight="1" x14ac:dyDescent="0.3">
      <c r="A9585" s="26" t="s">
        <v>5899</v>
      </c>
      <c r="B9585" s="24" t="s">
        <v>5900</v>
      </c>
      <c r="C9585" s="24">
        <v>11.52</v>
      </c>
    </row>
    <row r="9586" spans="1:3" ht="16.5" customHeight="1" x14ac:dyDescent="0.3">
      <c r="A9586" s="26" t="s">
        <v>5899</v>
      </c>
      <c r="B9586" s="24" t="s">
        <v>5900</v>
      </c>
      <c r="C9586" s="24">
        <v>11.52</v>
      </c>
    </row>
    <row r="9587" spans="1:3" ht="16.5" customHeight="1" x14ac:dyDescent="0.3">
      <c r="A9587" s="26" t="s">
        <v>5899</v>
      </c>
      <c r="B9587" s="24" t="s">
        <v>5900</v>
      </c>
      <c r="C9587" s="24">
        <v>11.52</v>
      </c>
    </row>
    <row r="9588" spans="1:3" ht="16.5" customHeight="1" x14ac:dyDescent="0.3">
      <c r="A9588" s="26" t="s">
        <v>5899</v>
      </c>
      <c r="B9588" s="24" t="s">
        <v>5900</v>
      </c>
      <c r="C9588" s="24">
        <v>11.52</v>
      </c>
    </row>
    <row r="9589" spans="1:3" ht="16.5" customHeight="1" x14ac:dyDescent="0.3">
      <c r="A9589" s="26" t="s">
        <v>5899</v>
      </c>
      <c r="B9589" s="24" t="s">
        <v>5900</v>
      </c>
      <c r="C9589" s="24">
        <v>11.52</v>
      </c>
    </row>
    <row r="9590" spans="1:3" ht="16.5" customHeight="1" x14ac:dyDescent="0.3">
      <c r="A9590" s="26" t="s">
        <v>5899</v>
      </c>
      <c r="B9590" s="24" t="s">
        <v>5900</v>
      </c>
      <c r="C9590" s="24">
        <v>11.52</v>
      </c>
    </row>
    <row r="9591" spans="1:3" ht="16.5" customHeight="1" x14ac:dyDescent="0.3">
      <c r="A9591" s="26" t="s">
        <v>5901</v>
      </c>
      <c r="B9591" s="24" t="s">
        <v>14672</v>
      </c>
      <c r="C9591" s="24">
        <v>679</v>
      </c>
    </row>
    <row r="9592" spans="1:3" ht="16.5" customHeight="1" x14ac:dyDescent="0.3">
      <c r="A9592" s="26" t="s">
        <v>5902</v>
      </c>
      <c r="B9592" s="24" t="s">
        <v>14673</v>
      </c>
      <c r="C9592" s="24">
        <v>13.46</v>
      </c>
    </row>
    <row r="9593" spans="1:3" ht="16.5" customHeight="1" x14ac:dyDescent="0.3">
      <c r="A9593" s="26" t="s">
        <v>5902</v>
      </c>
      <c r="B9593" s="24" t="s">
        <v>14673</v>
      </c>
      <c r="C9593" s="24">
        <v>13.46</v>
      </c>
    </row>
    <row r="9594" spans="1:3" ht="16.5" customHeight="1" x14ac:dyDescent="0.3">
      <c r="A9594" s="26" t="s">
        <v>5902</v>
      </c>
      <c r="B9594" s="24" t="s">
        <v>14673</v>
      </c>
      <c r="C9594" s="24">
        <v>13.46</v>
      </c>
    </row>
    <row r="9595" spans="1:3" ht="16.5" customHeight="1" x14ac:dyDescent="0.3">
      <c r="A9595" s="26" t="s">
        <v>5903</v>
      </c>
      <c r="B9595" s="24" t="s">
        <v>14674</v>
      </c>
      <c r="C9595" s="24">
        <v>156</v>
      </c>
    </row>
    <row r="9596" spans="1:3" ht="16.5" customHeight="1" x14ac:dyDescent="0.3">
      <c r="A9596" s="26" t="s">
        <v>5904</v>
      </c>
      <c r="B9596" s="24" t="s">
        <v>14675</v>
      </c>
      <c r="C9596" s="24">
        <v>699</v>
      </c>
    </row>
    <row r="9597" spans="1:3" ht="16.5" customHeight="1" x14ac:dyDescent="0.3">
      <c r="A9597" s="26" t="s">
        <v>5905</v>
      </c>
      <c r="B9597" s="24" t="s">
        <v>14676</v>
      </c>
      <c r="C9597" s="24">
        <v>749</v>
      </c>
    </row>
    <row r="9598" spans="1:3" ht="16.5" customHeight="1" x14ac:dyDescent="0.3">
      <c r="A9598" s="26" t="s">
        <v>5906</v>
      </c>
      <c r="B9598" s="24" t="s">
        <v>5907</v>
      </c>
      <c r="C9598" s="24">
        <v>50.83</v>
      </c>
    </row>
    <row r="9599" spans="1:3" ht="16.5" customHeight="1" x14ac:dyDescent="0.3">
      <c r="A9599" s="26" t="s">
        <v>5908</v>
      </c>
      <c r="B9599" s="24" t="s">
        <v>14677</v>
      </c>
      <c r="C9599" s="24">
        <v>610</v>
      </c>
    </row>
    <row r="9600" spans="1:3" ht="16.5" customHeight="1" x14ac:dyDescent="0.3">
      <c r="A9600" s="26" t="s">
        <v>5909</v>
      </c>
      <c r="B9600" s="24" t="s">
        <v>14678</v>
      </c>
      <c r="C9600" s="24">
        <v>14.5</v>
      </c>
    </row>
    <row r="9601" spans="1:3" ht="16.5" customHeight="1" x14ac:dyDescent="0.3">
      <c r="A9601" s="26" t="s">
        <v>5909</v>
      </c>
      <c r="B9601" s="24" t="s">
        <v>14678</v>
      </c>
      <c r="C9601" s="24">
        <v>14.5</v>
      </c>
    </row>
    <row r="9602" spans="1:3" ht="16.5" customHeight="1" x14ac:dyDescent="0.3">
      <c r="A9602" s="26" t="s">
        <v>5909</v>
      </c>
      <c r="B9602" s="24" t="s">
        <v>14678</v>
      </c>
      <c r="C9602" s="24">
        <v>14.5</v>
      </c>
    </row>
    <row r="9603" spans="1:3" ht="16.5" customHeight="1" x14ac:dyDescent="0.3">
      <c r="A9603" s="26" t="s">
        <v>5909</v>
      </c>
      <c r="B9603" s="24" t="s">
        <v>14678</v>
      </c>
      <c r="C9603" s="24">
        <v>14.5</v>
      </c>
    </row>
    <row r="9604" spans="1:3" ht="16.5" customHeight="1" x14ac:dyDescent="0.3">
      <c r="A9604" s="26" t="s">
        <v>5909</v>
      </c>
      <c r="B9604" s="24" t="s">
        <v>14678</v>
      </c>
      <c r="C9604" s="24">
        <v>14.5</v>
      </c>
    </row>
    <row r="9605" spans="1:3" ht="16.5" customHeight="1" x14ac:dyDescent="0.3">
      <c r="A9605" s="26" t="s">
        <v>5909</v>
      </c>
      <c r="B9605" s="24" t="s">
        <v>14678</v>
      </c>
      <c r="C9605" s="24">
        <v>14.5</v>
      </c>
    </row>
    <row r="9606" spans="1:3" ht="16.5" customHeight="1" x14ac:dyDescent="0.3">
      <c r="A9606" s="26" t="s">
        <v>5909</v>
      </c>
      <c r="B9606" s="24" t="s">
        <v>14678</v>
      </c>
      <c r="C9606" s="24">
        <v>14.5</v>
      </c>
    </row>
    <row r="9607" spans="1:3" ht="16.5" customHeight="1" x14ac:dyDescent="0.3">
      <c r="A9607" s="26" t="s">
        <v>5910</v>
      </c>
      <c r="B9607" s="24" t="s">
        <v>14679</v>
      </c>
      <c r="C9607" s="24">
        <v>15.59</v>
      </c>
    </row>
    <row r="9608" spans="1:3" ht="16.5" customHeight="1" x14ac:dyDescent="0.3">
      <c r="A9608" s="26" t="s">
        <v>5910</v>
      </c>
      <c r="B9608" s="24" t="s">
        <v>14679</v>
      </c>
      <c r="C9608" s="24">
        <v>15.59</v>
      </c>
    </row>
    <row r="9609" spans="1:3" ht="16.5" customHeight="1" x14ac:dyDescent="0.3">
      <c r="A9609" s="26" t="s">
        <v>5910</v>
      </c>
      <c r="B9609" s="24" t="s">
        <v>14679</v>
      </c>
      <c r="C9609" s="24">
        <v>15.59</v>
      </c>
    </row>
    <row r="9610" spans="1:3" ht="16.5" customHeight="1" x14ac:dyDescent="0.3">
      <c r="A9610" s="26" t="s">
        <v>5910</v>
      </c>
      <c r="B9610" s="24" t="s">
        <v>14679</v>
      </c>
      <c r="C9610" s="24">
        <v>15.59</v>
      </c>
    </row>
    <row r="9611" spans="1:3" ht="16.5" customHeight="1" x14ac:dyDescent="0.3">
      <c r="A9611" s="26" t="s">
        <v>5910</v>
      </c>
      <c r="B9611" s="24" t="s">
        <v>14679</v>
      </c>
      <c r="C9611" s="24">
        <v>15.59</v>
      </c>
    </row>
    <row r="9612" spans="1:3" ht="16.5" customHeight="1" x14ac:dyDescent="0.3">
      <c r="A9612" s="26" t="s">
        <v>5910</v>
      </c>
      <c r="B9612" s="24" t="s">
        <v>14679</v>
      </c>
      <c r="C9612" s="24">
        <v>15.59</v>
      </c>
    </row>
    <row r="9613" spans="1:3" ht="16.5" customHeight="1" x14ac:dyDescent="0.3">
      <c r="A9613" s="26" t="s">
        <v>5910</v>
      </c>
      <c r="B9613" s="24" t="s">
        <v>14679</v>
      </c>
      <c r="C9613" s="24">
        <v>15.59</v>
      </c>
    </row>
    <row r="9614" spans="1:3" ht="16.5" customHeight="1" x14ac:dyDescent="0.3">
      <c r="A9614" s="26" t="s">
        <v>5910</v>
      </c>
      <c r="B9614" s="24" t="s">
        <v>14679</v>
      </c>
      <c r="C9614" s="24">
        <v>15.59</v>
      </c>
    </row>
    <row r="9615" spans="1:3" ht="16.5" customHeight="1" x14ac:dyDescent="0.3">
      <c r="A9615" s="26" t="s">
        <v>5910</v>
      </c>
      <c r="B9615" s="24" t="s">
        <v>14679</v>
      </c>
      <c r="C9615" s="24">
        <v>15.59</v>
      </c>
    </row>
    <row r="9616" spans="1:3" ht="16.5" customHeight="1" x14ac:dyDescent="0.3">
      <c r="A9616" s="26" t="s">
        <v>5911</v>
      </c>
      <c r="B9616" s="24" t="s">
        <v>14680</v>
      </c>
      <c r="C9616" s="24">
        <v>769</v>
      </c>
    </row>
    <row r="9617" spans="1:3" ht="16.5" customHeight="1" x14ac:dyDescent="0.3">
      <c r="A9617" s="26" t="s">
        <v>5912</v>
      </c>
      <c r="B9617" s="24" t="s">
        <v>14681</v>
      </c>
      <c r="C9617" s="24">
        <v>54.18</v>
      </c>
    </row>
    <row r="9618" spans="1:3" ht="16.5" customHeight="1" x14ac:dyDescent="0.3">
      <c r="A9618" s="26" t="s">
        <v>5913</v>
      </c>
      <c r="B9618" s="24" t="s">
        <v>14682</v>
      </c>
      <c r="C9618" s="24">
        <v>52.83</v>
      </c>
    </row>
    <row r="9619" spans="1:3" ht="16.5" customHeight="1" x14ac:dyDescent="0.3">
      <c r="A9619" s="26" t="s">
        <v>5914</v>
      </c>
      <c r="B9619" s="24" t="s">
        <v>14683</v>
      </c>
      <c r="C9619" s="24">
        <v>50.89</v>
      </c>
    </row>
    <row r="9620" spans="1:3" ht="16.5" customHeight="1" x14ac:dyDescent="0.3">
      <c r="A9620" s="26" t="s">
        <v>5915</v>
      </c>
      <c r="B9620" s="24" t="s">
        <v>14684</v>
      </c>
      <c r="C9620" s="24">
        <v>38.64</v>
      </c>
    </row>
    <row r="9621" spans="1:3" ht="16.5" customHeight="1" x14ac:dyDescent="0.3">
      <c r="A9621" s="26" t="s">
        <v>5916</v>
      </c>
      <c r="B9621" s="24" t="s">
        <v>14685</v>
      </c>
      <c r="C9621" s="24">
        <v>57.47</v>
      </c>
    </row>
    <row r="9622" spans="1:3" ht="16.5" customHeight="1" x14ac:dyDescent="0.3">
      <c r="A9622" s="26" t="s">
        <v>5917</v>
      </c>
      <c r="B9622" s="24" t="s">
        <v>14686</v>
      </c>
      <c r="C9622" s="24">
        <v>23.87</v>
      </c>
    </row>
    <row r="9623" spans="1:3" ht="16.5" customHeight="1" x14ac:dyDescent="0.3">
      <c r="A9623" s="26" t="s">
        <v>5917</v>
      </c>
      <c r="B9623" s="24" t="s">
        <v>14686</v>
      </c>
      <c r="C9623" s="24">
        <v>23.87</v>
      </c>
    </row>
    <row r="9624" spans="1:3" ht="16.5" customHeight="1" x14ac:dyDescent="0.3">
      <c r="A9624" s="26" t="s">
        <v>5917</v>
      </c>
      <c r="B9624" s="24" t="s">
        <v>14686</v>
      </c>
      <c r="C9624" s="24">
        <v>23.87</v>
      </c>
    </row>
    <row r="9625" spans="1:3" ht="16.5" customHeight="1" x14ac:dyDescent="0.3">
      <c r="A9625" s="26" t="s">
        <v>5918</v>
      </c>
      <c r="B9625" s="24" t="s">
        <v>14687</v>
      </c>
      <c r="C9625" s="24">
        <v>21.07</v>
      </c>
    </row>
    <row r="9626" spans="1:3" ht="16.5" customHeight="1" x14ac:dyDescent="0.3">
      <c r="A9626" s="26" t="s">
        <v>5918</v>
      </c>
      <c r="B9626" s="24" t="s">
        <v>14687</v>
      </c>
      <c r="C9626" s="24">
        <v>21.07</v>
      </c>
    </row>
    <row r="9627" spans="1:3" ht="16.5" customHeight="1" x14ac:dyDescent="0.3">
      <c r="A9627" s="26" t="s">
        <v>5918</v>
      </c>
      <c r="B9627" s="24" t="s">
        <v>14687</v>
      </c>
      <c r="C9627" s="24">
        <v>21.07</v>
      </c>
    </row>
    <row r="9628" spans="1:3" ht="16.5" customHeight="1" x14ac:dyDescent="0.3">
      <c r="A9628" s="26" t="s">
        <v>5918</v>
      </c>
      <c r="B9628" s="24" t="s">
        <v>14687</v>
      </c>
      <c r="C9628" s="24">
        <v>21.07</v>
      </c>
    </row>
    <row r="9629" spans="1:3" ht="16.5" customHeight="1" x14ac:dyDescent="0.3">
      <c r="A9629" s="26" t="s">
        <v>5918</v>
      </c>
      <c r="B9629" s="24" t="s">
        <v>14687</v>
      </c>
      <c r="C9629" s="24">
        <v>21.07</v>
      </c>
    </row>
    <row r="9630" spans="1:3" ht="16.5" customHeight="1" x14ac:dyDescent="0.3">
      <c r="A9630" s="26" t="s">
        <v>5918</v>
      </c>
      <c r="B9630" s="24" t="s">
        <v>14687</v>
      </c>
      <c r="C9630" s="24">
        <v>21.07</v>
      </c>
    </row>
    <row r="9631" spans="1:3" ht="16.5" customHeight="1" x14ac:dyDescent="0.3">
      <c r="A9631" s="26" t="s">
        <v>5918</v>
      </c>
      <c r="B9631" s="24" t="s">
        <v>14687</v>
      </c>
      <c r="C9631" s="24">
        <v>21.07</v>
      </c>
    </row>
    <row r="9632" spans="1:3" ht="16.5" customHeight="1" x14ac:dyDescent="0.3">
      <c r="A9632" s="26" t="s">
        <v>5918</v>
      </c>
      <c r="B9632" s="24" t="s">
        <v>14687</v>
      </c>
      <c r="C9632" s="24">
        <v>21.07</v>
      </c>
    </row>
    <row r="9633" spans="1:3" ht="16.5" customHeight="1" x14ac:dyDescent="0.3">
      <c r="A9633" s="26" t="s">
        <v>5918</v>
      </c>
      <c r="B9633" s="24" t="s">
        <v>14687</v>
      </c>
      <c r="C9633" s="24">
        <v>21.07</v>
      </c>
    </row>
    <row r="9634" spans="1:3" ht="16.5" customHeight="1" x14ac:dyDescent="0.3">
      <c r="A9634" s="26" t="s">
        <v>5918</v>
      </c>
      <c r="B9634" s="24" t="s">
        <v>14687</v>
      </c>
      <c r="C9634" s="24">
        <v>21.07</v>
      </c>
    </row>
    <row r="9635" spans="1:3" ht="16.5" customHeight="1" x14ac:dyDescent="0.3">
      <c r="A9635" s="26" t="s">
        <v>5918</v>
      </c>
      <c r="B9635" s="24" t="s">
        <v>14687</v>
      </c>
      <c r="C9635" s="24">
        <v>21.07</v>
      </c>
    </row>
    <row r="9636" spans="1:3" ht="16.5" customHeight="1" x14ac:dyDescent="0.3">
      <c r="A9636" s="26" t="s">
        <v>5918</v>
      </c>
      <c r="B9636" s="24" t="s">
        <v>14687</v>
      </c>
      <c r="C9636" s="24">
        <v>21.07</v>
      </c>
    </row>
    <row r="9637" spans="1:3" ht="16.5" customHeight="1" x14ac:dyDescent="0.3">
      <c r="A9637" s="26" t="s">
        <v>5918</v>
      </c>
      <c r="B9637" s="24" t="s">
        <v>14687</v>
      </c>
      <c r="C9637" s="24">
        <v>21.07</v>
      </c>
    </row>
    <row r="9638" spans="1:3" ht="16.5" customHeight="1" x14ac:dyDescent="0.3">
      <c r="A9638" s="26" t="s">
        <v>5918</v>
      </c>
      <c r="B9638" s="24" t="s">
        <v>14687</v>
      </c>
      <c r="C9638" s="24">
        <v>21.07</v>
      </c>
    </row>
    <row r="9639" spans="1:3" ht="16.5" customHeight="1" x14ac:dyDescent="0.3">
      <c r="A9639" s="26" t="s">
        <v>5918</v>
      </c>
      <c r="B9639" s="24" t="s">
        <v>14687</v>
      </c>
      <c r="C9639" s="24">
        <v>21.07</v>
      </c>
    </row>
    <row r="9640" spans="1:3" ht="16.5" customHeight="1" x14ac:dyDescent="0.3">
      <c r="A9640" s="26" t="s">
        <v>5918</v>
      </c>
      <c r="B9640" s="24" t="s">
        <v>14687</v>
      </c>
      <c r="C9640" s="24">
        <v>21.07</v>
      </c>
    </row>
    <row r="9641" spans="1:3" ht="16.5" customHeight="1" x14ac:dyDescent="0.3">
      <c r="A9641" s="26" t="s">
        <v>5918</v>
      </c>
      <c r="B9641" s="24" t="s">
        <v>14687</v>
      </c>
      <c r="C9641" s="24">
        <v>21.07</v>
      </c>
    </row>
    <row r="9642" spans="1:3" ht="16.5" customHeight="1" x14ac:dyDescent="0.3">
      <c r="A9642" s="26" t="s">
        <v>5919</v>
      </c>
      <c r="B9642" s="24" t="s">
        <v>14688</v>
      </c>
      <c r="C9642" s="24">
        <v>82.35</v>
      </c>
    </row>
    <row r="9643" spans="1:3" ht="16.5" customHeight="1" x14ac:dyDescent="0.3">
      <c r="A9643" s="26" t="s">
        <v>5920</v>
      </c>
      <c r="B9643" s="24" t="s">
        <v>14689</v>
      </c>
      <c r="C9643" s="24">
        <v>20.88</v>
      </c>
    </row>
    <row r="9644" spans="1:3" ht="16.5" customHeight="1" x14ac:dyDescent="0.3">
      <c r="A9644" s="26" t="s">
        <v>5920</v>
      </c>
      <c r="B9644" s="24" t="s">
        <v>14689</v>
      </c>
      <c r="C9644" s="24">
        <v>20.88</v>
      </c>
    </row>
    <row r="9645" spans="1:3" ht="16.5" customHeight="1" x14ac:dyDescent="0.3">
      <c r="A9645" s="26" t="s">
        <v>5920</v>
      </c>
      <c r="B9645" s="24" t="s">
        <v>14689</v>
      </c>
      <c r="C9645" s="24">
        <v>20.88</v>
      </c>
    </row>
    <row r="9646" spans="1:3" ht="16.5" customHeight="1" x14ac:dyDescent="0.3">
      <c r="A9646" s="26" t="s">
        <v>5920</v>
      </c>
      <c r="B9646" s="24" t="s">
        <v>14689</v>
      </c>
      <c r="C9646" s="24">
        <v>20.88</v>
      </c>
    </row>
    <row r="9647" spans="1:3" ht="16.5" customHeight="1" x14ac:dyDescent="0.3">
      <c r="A9647" s="26" t="s">
        <v>5920</v>
      </c>
      <c r="B9647" s="24" t="s">
        <v>14689</v>
      </c>
      <c r="C9647" s="24">
        <v>20.88</v>
      </c>
    </row>
    <row r="9648" spans="1:3" ht="16.5" customHeight="1" x14ac:dyDescent="0.3">
      <c r="A9648" s="26" t="s">
        <v>5920</v>
      </c>
      <c r="B9648" s="24" t="s">
        <v>14689</v>
      </c>
      <c r="C9648" s="24">
        <v>20.88</v>
      </c>
    </row>
    <row r="9649" spans="1:3" ht="16.5" customHeight="1" x14ac:dyDescent="0.3">
      <c r="A9649" s="26" t="s">
        <v>5920</v>
      </c>
      <c r="B9649" s="24" t="s">
        <v>14689</v>
      </c>
      <c r="C9649" s="24">
        <v>20.88</v>
      </c>
    </row>
    <row r="9650" spans="1:3" ht="16.5" customHeight="1" x14ac:dyDescent="0.3">
      <c r="A9650" s="26" t="s">
        <v>5920</v>
      </c>
      <c r="B9650" s="24" t="s">
        <v>14689</v>
      </c>
      <c r="C9650" s="24">
        <v>20.88</v>
      </c>
    </row>
    <row r="9651" spans="1:3" ht="16.5" customHeight="1" x14ac:dyDescent="0.3">
      <c r="A9651" s="26" t="s">
        <v>5920</v>
      </c>
      <c r="B9651" s="24" t="s">
        <v>14689</v>
      </c>
      <c r="C9651" s="24">
        <v>20.88</v>
      </c>
    </row>
    <row r="9652" spans="1:3" ht="16.5" customHeight="1" x14ac:dyDescent="0.3">
      <c r="A9652" s="26" t="s">
        <v>5920</v>
      </c>
      <c r="B9652" s="24" t="s">
        <v>14689</v>
      </c>
      <c r="C9652" s="24">
        <v>20.88</v>
      </c>
    </row>
    <row r="9653" spans="1:3" ht="16.5" customHeight="1" x14ac:dyDescent="0.3">
      <c r="A9653" s="26" t="s">
        <v>5920</v>
      </c>
      <c r="B9653" s="24" t="s">
        <v>14689</v>
      </c>
      <c r="C9653" s="24">
        <v>20.88</v>
      </c>
    </row>
    <row r="9654" spans="1:3" ht="16.5" customHeight="1" x14ac:dyDescent="0.3">
      <c r="A9654" s="26" t="s">
        <v>5920</v>
      </c>
      <c r="B9654" s="24" t="s">
        <v>14689</v>
      </c>
      <c r="C9654" s="24">
        <v>20.88</v>
      </c>
    </row>
    <row r="9655" spans="1:3" ht="16.5" customHeight="1" x14ac:dyDescent="0.3">
      <c r="A9655" s="26" t="s">
        <v>5920</v>
      </c>
      <c r="B9655" s="24" t="s">
        <v>14689</v>
      </c>
      <c r="C9655" s="24">
        <v>20.88</v>
      </c>
    </row>
    <row r="9656" spans="1:3" ht="16.5" customHeight="1" x14ac:dyDescent="0.3">
      <c r="A9656" s="26" t="s">
        <v>5921</v>
      </c>
      <c r="B9656" s="24" t="s">
        <v>14690</v>
      </c>
      <c r="C9656" s="24">
        <v>18.059999999999999</v>
      </c>
    </row>
    <row r="9657" spans="1:3" ht="16.5" customHeight="1" x14ac:dyDescent="0.3">
      <c r="A9657" s="26" t="s">
        <v>5921</v>
      </c>
      <c r="B9657" s="24" t="s">
        <v>14690</v>
      </c>
      <c r="C9657" s="24">
        <v>18.059999999999999</v>
      </c>
    </row>
    <row r="9658" spans="1:3" ht="16.5" customHeight="1" x14ac:dyDescent="0.3">
      <c r="A9658" s="26" t="s">
        <v>5921</v>
      </c>
      <c r="B9658" s="24" t="s">
        <v>14690</v>
      </c>
      <c r="C9658" s="24">
        <v>18.059999999999999</v>
      </c>
    </row>
    <row r="9659" spans="1:3" ht="16.5" customHeight="1" x14ac:dyDescent="0.3">
      <c r="A9659" s="26" t="s">
        <v>5922</v>
      </c>
      <c r="B9659" s="24" t="s">
        <v>14691</v>
      </c>
      <c r="C9659" s="24">
        <v>47.88</v>
      </c>
    </row>
    <row r="9660" spans="1:3" ht="16.5" customHeight="1" x14ac:dyDescent="0.3">
      <c r="A9660" s="26" t="s">
        <v>5923</v>
      </c>
      <c r="B9660" s="24" t="s">
        <v>14692</v>
      </c>
      <c r="C9660" s="24">
        <v>45.3</v>
      </c>
    </row>
    <row r="9661" spans="1:3" ht="16.5" customHeight="1" x14ac:dyDescent="0.3">
      <c r="A9661" s="26" t="s">
        <v>5924</v>
      </c>
      <c r="B9661" s="24" t="s">
        <v>14693</v>
      </c>
      <c r="C9661" s="24">
        <v>90.87</v>
      </c>
    </row>
    <row r="9662" spans="1:3" ht="16.5" customHeight="1" x14ac:dyDescent="0.3">
      <c r="A9662" s="26" t="s">
        <v>8888</v>
      </c>
      <c r="B9662" s="24" t="s">
        <v>14694</v>
      </c>
      <c r="C9662" s="25">
        <v>3178</v>
      </c>
    </row>
    <row r="9663" spans="1:3" ht="16.5" customHeight="1" x14ac:dyDescent="0.3">
      <c r="A9663" s="26" t="s">
        <v>5925</v>
      </c>
      <c r="B9663" s="24" t="s">
        <v>14695</v>
      </c>
      <c r="C9663" s="24">
        <v>973</v>
      </c>
    </row>
    <row r="9664" spans="1:3" ht="16.5" customHeight="1" x14ac:dyDescent="0.3">
      <c r="A9664" s="26" t="s">
        <v>5926</v>
      </c>
      <c r="B9664" s="24" t="s">
        <v>14696</v>
      </c>
      <c r="C9664" s="25">
        <v>2339</v>
      </c>
    </row>
    <row r="9665" spans="1:3" ht="16.5" customHeight="1" x14ac:dyDescent="0.3">
      <c r="A9665" s="26" t="s">
        <v>5927</v>
      </c>
      <c r="B9665" s="24" t="s">
        <v>14697</v>
      </c>
      <c r="C9665" s="24">
        <v>126</v>
      </c>
    </row>
    <row r="9666" spans="1:3" ht="16.5" customHeight="1" x14ac:dyDescent="0.3">
      <c r="A9666" s="26" t="s">
        <v>5928</v>
      </c>
      <c r="B9666" s="24" t="s">
        <v>14698</v>
      </c>
      <c r="C9666" s="24">
        <v>145</v>
      </c>
    </row>
    <row r="9667" spans="1:3" ht="16.5" customHeight="1" x14ac:dyDescent="0.3">
      <c r="A9667" s="26" t="s">
        <v>5928</v>
      </c>
      <c r="B9667" s="24" t="s">
        <v>14698</v>
      </c>
      <c r="C9667" s="24">
        <v>145</v>
      </c>
    </row>
    <row r="9668" spans="1:3" ht="16.5" customHeight="1" x14ac:dyDescent="0.3">
      <c r="A9668" s="26" t="s">
        <v>5928</v>
      </c>
      <c r="B9668" s="24" t="s">
        <v>14698</v>
      </c>
      <c r="C9668" s="24">
        <v>145</v>
      </c>
    </row>
    <row r="9669" spans="1:3" ht="16.5" customHeight="1" x14ac:dyDescent="0.3">
      <c r="A9669" s="26" t="s">
        <v>5928</v>
      </c>
      <c r="B9669" s="24" t="s">
        <v>14698</v>
      </c>
      <c r="C9669" s="24">
        <v>145</v>
      </c>
    </row>
    <row r="9670" spans="1:3" ht="16.5" customHeight="1" x14ac:dyDescent="0.3">
      <c r="A9670" s="26" t="s">
        <v>5928</v>
      </c>
      <c r="B9670" s="24" t="s">
        <v>14698</v>
      </c>
      <c r="C9670" s="24">
        <v>145</v>
      </c>
    </row>
    <row r="9671" spans="1:3" ht="16.5" customHeight="1" x14ac:dyDescent="0.3">
      <c r="A9671" s="26" t="s">
        <v>5928</v>
      </c>
      <c r="B9671" s="24" t="s">
        <v>14698</v>
      </c>
      <c r="C9671" s="24">
        <v>145</v>
      </c>
    </row>
    <row r="9672" spans="1:3" ht="16.5" customHeight="1" x14ac:dyDescent="0.3">
      <c r="A9672" s="26" t="s">
        <v>5928</v>
      </c>
      <c r="B9672" s="24" t="s">
        <v>14698</v>
      </c>
      <c r="C9672" s="24">
        <v>145</v>
      </c>
    </row>
    <row r="9673" spans="1:3" ht="16.5" customHeight="1" x14ac:dyDescent="0.3">
      <c r="A9673" s="26" t="s">
        <v>5929</v>
      </c>
      <c r="B9673" s="24" t="s">
        <v>14699</v>
      </c>
      <c r="C9673" s="24">
        <v>413</v>
      </c>
    </row>
    <row r="9674" spans="1:3" ht="16.5" customHeight="1" x14ac:dyDescent="0.3">
      <c r="A9674" s="26" t="s">
        <v>8889</v>
      </c>
      <c r="B9674" s="24" t="s">
        <v>14700</v>
      </c>
      <c r="C9674" s="24">
        <v>393</v>
      </c>
    </row>
    <row r="9675" spans="1:3" ht="16.5" customHeight="1" x14ac:dyDescent="0.3">
      <c r="A9675" s="26" t="s">
        <v>5930</v>
      </c>
      <c r="B9675" s="24" t="s">
        <v>14701</v>
      </c>
      <c r="C9675" s="24">
        <v>341</v>
      </c>
    </row>
    <row r="9676" spans="1:3" ht="16.5" customHeight="1" x14ac:dyDescent="0.3">
      <c r="A9676" s="26" t="s">
        <v>5931</v>
      </c>
      <c r="B9676" s="24" t="s">
        <v>14702</v>
      </c>
      <c r="C9676" s="24">
        <v>340</v>
      </c>
    </row>
    <row r="9677" spans="1:3" ht="16.5" customHeight="1" x14ac:dyDescent="0.3">
      <c r="A9677" s="26" t="s">
        <v>5932</v>
      </c>
      <c r="B9677" s="24" t="s">
        <v>14703</v>
      </c>
      <c r="C9677" s="24">
        <v>573</v>
      </c>
    </row>
    <row r="9678" spans="1:3" ht="16.5" customHeight="1" x14ac:dyDescent="0.3">
      <c r="A9678" s="26" t="s">
        <v>5933</v>
      </c>
      <c r="B9678" s="24" t="s">
        <v>14704</v>
      </c>
      <c r="C9678" s="24">
        <v>204</v>
      </c>
    </row>
    <row r="9679" spans="1:3" ht="16.5" customHeight="1" x14ac:dyDescent="0.3">
      <c r="A9679" s="26" t="s">
        <v>8890</v>
      </c>
      <c r="B9679" s="24" t="s">
        <v>14705</v>
      </c>
      <c r="C9679" s="24">
        <v>449</v>
      </c>
    </row>
    <row r="9680" spans="1:3" ht="16.5" customHeight="1" x14ac:dyDescent="0.3">
      <c r="A9680" s="26" t="s">
        <v>8891</v>
      </c>
      <c r="B9680" s="24" t="s">
        <v>14706</v>
      </c>
      <c r="C9680" s="24">
        <v>540</v>
      </c>
    </row>
    <row r="9681" spans="1:3" ht="16.5" customHeight="1" x14ac:dyDescent="0.3">
      <c r="A9681" s="26" t="s">
        <v>8892</v>
      </c>
      <c r="B9681" s="24" t="s">
        <v>14707</v>
      </c>
      <c r="C9681" s="24">
        <v>546</v>
      </c>
    </row>
    <row r="9682" spans="1:3" ht="16.5" customHeight="1" x14ac:dyDescent="0.3">
      <c r="A9682" s="26" t="s">
        <v>5934</v>
      </c>
      <c r="B9682" s="24" t="s">
        <v>14708</v>
      </c>
      <c r="C9682" s="24">
        <v>579</v>
      </c>
    </row>
    <row r="9683" spans="1:3" ht="16.5" customHeight="1" x14ac:dyDescent="0.3">
      <c r="A9683" s="26" t="s">
        <v>5935</v>
      </c>
      <c r="B9683" s="24" t="s">
        <v>14709</v>
      </c>
      <c r="C9683" s="24">
        <v>102</v>
      </c>
    </row>
    <row r="9684" spans="1:3" ht="16.5" customHeight="1" x14ac:dyDescent="0.3">
      <c r="A9684" s="26" t="s">
        <v>5935</v>
      </c>
      <c r="B9684" s="24" t="s">
        <v>14709</v>
      </c>
      <c r="C9684" s="24">
        <v>102</v>
      </c>
    </row>
    <row r="9685" spans="1:3" ht="16.5" customHeight="1" x14ac:dyDescent="0.3">
      <c r="A9685" s="26" t="s">
        <v>5935</v>
      </c>
      <c r="B9685" s="24" t="s">
        <v>14709</v>
      </c>
      <c r="C9685" s="24">
        <v>102</v>
      </c>
    </row>
    <row r="9686" spans="1:3" ht="16.5" customHeight="1" x14ac:dyDescent="0.3">
      <c r="A9686" s="26" t="s">
        <v>5935</v>
      </c>
      <c r="B9686" s="24" t="s">
        <v>14709</v>
      </c>
      <c r="C9686" s="24">
        <v>102</v>
      </c>
    </row>
    <row r="9687" spans="1:3" ht="16.5" customHeight="1" x14ac:dyDescent="0.3">
      <c r="A9687" s="26" t="s">
        <v>5935</v>
      </c>
      <c r="B9687" s="24" t="s">
        <v>14709</v>
      </c>
      <c r="C9687" s="24">
        <v>102</v>
      </c>
    </row>
    <row r="9688" spans="1:3" ht="16.5" customHeight="1" x14ac:dyDescent="0.3">
      <c r="A9688" s="26" t="s">
        <v>5936</v>
      </c>
      <c r="B9688" s="24" t="s">
        <v>5937</v>
      </c>
      <c r="C9688" s="24">
        <v>1.48</v>
      </c>
    </row>
    <row r="9689" spans="1:3" ht="16.5" customHeight="1" x14ac:dyDescent="0.3">
      <c r="A9689" s="26" t="s">
        <v>5936</v>
      </c>
      <c r="B9689" s="24" t="s">
        <v>5937</v>
      </c>
      <c r="C9689" s="24">
        <v>1.48</v>
      </c>
    </row>
    <row r="9690" spans="1:3" ht="16.5" customHeight="1" x14ac:dyDescent="0.3">
      <c r="A9690" s="26" t="s">
        <v>5936</v>
      </c>
      <c r="B9690" s="24" t="s">
        <v>5937</v>
      </c>
      <c r="C9690" s="24">
        <v>1.48</v>
      </c>
    </row>
    <row r="9691" spans="1:3" ht="16.5" customHeight="1" x14ac:dyDescent="0.3">
      <c r="A9691" s="26" t="s">
        <v>5936</v>
      </c>
      <c r="B9691" s="24" t="s">
        <v>5937</v>
      </c>
      <c r="C9691" s="24">
        <v>1.48</v>
      </c>
    </row>
    <row r="9692" spans="1:3" ht="16.5" customHeight="1" x14ac:dyDescent="0.3">
      <c r="A9692" s="26" t="s">
        <v>5936</v>
      </c>
      <c r="B9692" s="24" t="s">
        <v>5937</v>
      </c>
      <c r="C9692" s="24">
        <v>1.48</v>
      </c>
    </row>
    <row r="9693" spans="1:3" ht="16.5" customHeight="1" x14ac:dyDescent="0.3">
      <c r="A9693" s="26" t="s">
        <v>5936</v>
      </c>
      <c r="B9693" s="24" t="s">
        <v>5937</v>
      </c>
      <c r="C9693" s="24">
        <v>1.48</v>
      </c>
    </row>
    <row r="9694" spans="1:3" ht="16.5" customHeight="1" x14ac:dyDescent="0.3">
      <c r="A9694" s="26" t="s">
        <v>5936</v>
      </c>
      <c r="B9694" s="24" t="s">
        <v>5937</v>
      </c>
      <c r="C9694" s="24">
        <v>1.48</v>
      </c>
    </row>
    <row r="9695" spans="1:3" ht="16.5" customHeight="1" x14ac:dyDescent="0.3">
      <c r="A9695" s="26" t="s">
        <v>5936</v>
      </c>
      <c r="B9695" s="24" t="s">
        <v>5937</v>
      </c>
      <c r="C9695" s="24">
        <v>1.48</v>
      </c>
    </row>
    <row r="9696" spans="1:3" ht="16.5" customHeight="1" x14ac:dyDescent="0.3">
      <c r="A9696" s="26" t="s">
        <v>5938</v>
      </c>
      <c r="B9696" s="24" t="s">
        <v>14710</v>
      </c>
      <c r="C9696" s="24">
        <v>180</v>
      </c>
    </row>
    <row r="9697" spans="1:3" ht="16.5" customHeight="1" x14ac:dyDescent="0.3">
      <c r="A9697" s="26" t="s">
        <v>5938</v>
      </c>
      <c r="B9697" s="24" t="s">
        <v>14710</v>
      </c>
      <c r="C9697" s="24">
        <v>180</v>
      </c>
    </row>
    <row r="9698" spans="1:3" ht="16.5" customHeight="1" x14ac:dyDescent="0.3">
      <c r="A9698" s="26" t="s">
        <v>5938</v>
      </c>
      <c r="B9698" s="24" t="s">
        <v>14710</v>
      </c>
      <c r="C9698" s="24">
        <v>180</v>
      </c>
    </row>
    <row r="9699" spans="1:3" ht="16.5" customHeight="1" x14ac:dyDescent="0.3">
      <c r="A9699" s="26" t="s">
        <v>5939</v>
      </c>
      <c r="B9699" s="24" t="s">
        <v>14711</v>
      </c>
      <c r="C9699" s="24">
        <v>126</v>
      </c>
    </row>
    <row r="9700" spans="1:3" ht="16.5" customHeight="1" x14ac:dyDescent="0.3">
      <c r="A9700" s="26" t="s">
        <v>5940</v>
      </c>
      <c r="B9700" s="24" t="s">
        <v>5941</v>
      </c>
      <c r="C9700" s="24">
        <v>216</v>
      </c>
    </row>
    <row r="9701" spans="1:3" ht="16.5" customHeight="1" x14ac:dyDescent="0.3">
      <c r="A9701" s="26" t="s">
        <v>5942</v>
      </c>
      <c r="B9701" s="24" t="s">
        <v>14712</v>
      </c>
      <c r="C9701" s="24">
        <v>55.03</v>
      </c>
    </row>
    <row r="9702" spans="1:3" ht="16.5" customHeight="1" x14ac:dyDescent="0.3">
      <c r="A9702" s="26" t="s">
        <v>5942</v>
      </c>
      <c r="B9702" s="24" t="s">
        <v>14712</v>
      </c>
      <c r="C9702" s="24">
        <v>55.03</v>
      </c>
    </row>
    <row r="9703" spans="1:3" ht="16.5" customHeight="1" x14ac:dyDescent="0.3">
      <c r="A9703" s="26" t="s">
        <v>5942</v>
      </c>
      <c r="B9703" s="24" t="s">
        <v>14712</v>
      </c>
      <c r="C9703" s="24">
        <v>55.03</v>
      </c>
    </row>
    <row r="9704" spans="1:3" ht="16.5" customHeight="1" x14ac:dyDescent="0.3">
      <c r="A9704" s="26" t="s">
        <v>5943</v>
      </c>
      <c r="B9704" s="24" t="s">
        <v>14698</v>
      </c>
      <c r="C9704" s="24">
        <v>165</v>
      </c>
    </row>
    <row r="9705" spans="1:3" ht="16.5" customHeight="1" x14ac:dyDescent="0.3">
      <c r="A9705" s="26" t="s">
        <v>5943</v>
      </c>
      <c r="B9705" s="24" t="s">
        <v>14698</v>
      </c>
      <c r="C9705" s="24">
        <v>165</v>
      </c>
    </row>
    <row r="9706" spans="1:3" ht="16.5" customHeight="1" x14ac:dyDescent="0.3">
      <c r="A9706" s="26" t="s">
        <v>5943</v>
      </c>
      <c r="B9706" s="24" t="s">
        <v>14698</v>
      </c>
      <c r="C9706" s="24">
        <v>165</v>
      </c>
    </row>
    <row r="9707" spans="1:3" ht="16.5" customHeight="1" x14ac:dyDescent="0.3">
      <c r="A9707" s="26" t="s">
        <v>5944</v>
      </c>
      <c r="B9707" s="24" t="s">
        <v>14713</v>
      </c>
      <c r="C9707" s="24">
        <v>62.44</v>
      </c>
    </row>
    <row r="9708" spans="1:3" ht="16.5" customHeight="1" x14ac:dyDescent="0.3">
      <c r="A9708" s="26" t="s">
        <v>5944</v>
      </c>
      <c r="B9708" s="24" t="s">
        <v>14713</v>
      </c>
      <c r="C9708" s="24">
        <v>62.44</v>
      </c>
    </row>
    <row r="9709" spans="1:3" ht="16.5" customHeight="1" x14ac:dyDescent="0.3">
      <c r="A9709" s="26" t="s">
        <v>5944</v>
      </c>
      <c r="B9709" s="24" t="s">
        <v>14713</v>
      </c>
      <c r="C9709" s="24">
        <v>62.44</v>
      </c>
    </row>
    <row r="9710" spans="1:3" ht="16.5" customHeight="1" x14ac:dyDescent="0.3">
      <c r="A9710" s="26" t="s">
        <v>5945</v>
      </c>
      <c r="B9710" s="24" t="s">
        <v>14714</v>
      </c>
      <c r="C9710" s="24">
        <v>95.85</v>
      </c>
    </row>
    <row r="9711" spans="1:3" ht="16.5" customHeight="1" x14ac:dyDescent="0.3">
      <c r="A9711" s="26" t="s">
        <v>5945</v>
      </c>
      <c r="B9711" s="24" t="s">
        <v>14714</v>
      </c>
      <c r="C9711" s="24">
        <v>95.85</v>
      </c>
    </row>
    <row r="9712" spans="1:3" ht="16.5" customHeight="1" x14ac:dyDescent="0.3">
      <c r="A9712" s="26" t="s">
        <v>5945</v>
      </c>
      <c r="B9712" s="24" t="s">
        <v>14714</v>
      </c>
      <c r="C9712" s="24">
        <v>95.85</v>
      </c>
    </row>
    <row r="9713" spans="1:3" ht="16.5" customHeight="1" x14ac:dyDescent="0.3">
      <c r="A9713" s="26" t="s">
        <v>5946</v>
      </c>
      <c r="B9713" s="24" t="s">
        <v>14715</v>
      </c>
      <c r="C9713" s="24">
        <v>174</v>
      </c>
    </row>
    <row r="9714" spans="1:3" ht="16.5" customHeight="1" x14ac:dyDescent="0.3">
      <c r="A9714" s="26" t="s">
        <v>5947</v>
      </c>
      <c r="B9714" s="24" t="s">
        <v>14716</v>
      </c>
      <c r="C9714" s="24">
        <v>67.650000000000006</v>
      </c>
    </row>
    <row r="9715" spans="1:3" ht="16.5" customHeight="1" x14ac:dyDescent="0.3">
      <c r="A9715" s="26" t="s">
        <v>5948</v>
      </c>
      <c r="B9715" s="24" t="s">
        <v>14717</v>
      </c>
      <c r="C9715" s="24">
        <v>69</v>
      </c>
    </row>
    <row r="9716" spans="1:3" ht="16.5" customHeight="1" x14ac:dyDescent="0.3">
      <c r="A9716" s="26" t="s">
        <v>5949</v>
      </c>
      <c r="B9716" s="24" t="s">
        <v>14718</v>
      </c>
      <c r="C9716" s="24">
        <v>48.67</v>
      </c>
    </row>
    <row r="9717" spans="1:3" ht="16.5" customHeight="1" x14ac:dyDescent="0.3">
      <c r="A9717" s="26" t="s">
        <v>5950</v>
      </c>
      <c r="B9717" s="24" t="s">
        <v>5951</v>
      </c>
      <c r="C9717" s="24">
        <v>488</v>
      </c>
    </row>
    <row r="9718" spans="1:3" ht="16.5" customHeight="1" x14ac:dyDescent="0.3">
      <c r="A9718" s="26" t="s">
        <v>5952</v>
      </c>
      <c r="B9718" s="24" t="s">
        <v>14719</v>
      </c>
      <c r="C9718" s="25">
        <v>2209</v>
      </c>
    </row>
    <row r="9719" spans="1:3" ht="16.5" customHeight="1" x14ac:dyDescent="0.3">
      <c r="A9719" s="26" t="s">
        <v>5953</v>
      </c>
      <c r="B9719" s="24" t="s">
        <v>5954</v>
      </c>
      <c r="C9719" s="24">
        <v>94.93</v>
      </c>
    </row>
    <row r="9720" spans="1:3" ht="16.5" customHeight="1" x14ac:dyDescent="0.3">
      <c r="A9720" s="26" t="s">
        <v>8893</v>
      </c>
      <c r="B9720" s="24" t="s">
        <v>14720</v>
      </c>
      <c r="C9720" s="24">
        <v>578</v>
      </c>
    </row>
    <row r="9721" spans="1:3" ht="16.5" customHeight="1" x14ac:dyDescent="0.3">
      <c r="A9721" s="26" t="s">
        <v>8894</v>
      </c>
      <c r="B9721" s="24" t="s">
        <v>14721</v>
      </c>
      <c r="C9721" s="24">
        <v>602</v>
      </c>
    </row>
    <row r="9722" spans="1:3" ht="16.5" customHeight="1" x14ac:dyDescent="0.3">
      <c r="A9722" s="26" t="s">
        <v>5955</v>
      </c>
      <c r="B9722" s="24" t="s">
        <v>5823</v>
      </c>
      <c r="C9722" s="24">
        <v>9.65</v>
      </c>
    </row>
    <row r="9723" spans="1:3" ht="16.5" customHeight="1" x14ac:dyDescent="0.3">
      <c r="A9723" s="26" t="s">
        <v>5955</v>
      </c>
      <c r="B9723" s="24" t="s">
        <v>5823</v>
      </c>
      <c r="C9723" s="24">
        <v>9.65</v>
      </c>
    </row>
    <row r="9724" spans="1:3" ht="16.5" customHeight="1" x14ac:dyDescent="0.3">
      <c r="A9724" s="26" t="s">
        <v>5955</v>
      </c>
      <c r="B9724" s="24" t="s">
        <v>5823</v>
      </c>
      <c r="C9724" s="24">
        <v>9.65</v>
      </c>
    </row>
    <row r="9725" spans="1:3" ht="16.5" customHeight="1" x14ac:dyDescent="0.3">
      <c r="A9725" s="26" t="s">
        <v>5955</v>
      </c>
      <c r="B9725" s="24" t="s">
        <v>5823</v>
      </c>
      <c r="C9725" s="24">
        <v>9.65</v>
      </c>
    </row>
    <row r="9726" spans="1:3" ht="16.5" customHeight="1" x14ac:dyDescent="0.3">
      <c r="A9726" s="26" t="s">
        <v>5955</v>
      </c>
      <c r="B9726" s="24" t="s">
        <v>5823</v>
      </c>
      <c r="C9726" s="24">
        <v>9.65</v>
      </c>
    </row>
    <row r="9727" spans="1:3" ht="16.5" customHeight="1" x14ac:dyDescent="0.3">
      <c r="A9727" s="26" t="s">
        <v>5955</v>
      </c>
      <c r="B9727" s="24" t="s">
        <v>5823</v>
      </c>
      <c r="C9727" s="24">
        <v>9.65</v>
      </c>
    </row>
    <row r="9728" spans="1:3" ht="16.5" customHeight="1" x14ac:dyDescent="0.3">
      <c r="A9728" s="26" t="s">
        <v>5955</v>
      </c>
      <c r="B9728" s="24" t="s">
        <v>5823</v>
      </c>
      <c r="C9728" s="24">
        <v>9.65</v>
      </c>
    </row>
    <row r="9729" spans="1:3" ht="16.5" customHeight="1" x14ac:dyDescent="0.3">
      <c r="A9729" s="26" t="s">
        <v>5955</v>
      </c>
      <c r="B9729" s="24" t="s">
        <v>5823</v>
      </c>
      <c r="C9729" s="24">
        <v>9.65</v>
      </c>
    </row>
    <row r="9730" spans="1:3" ht="16.5" customHeight="1" x14ac:dyDescent="0.3">
      <c r="A9730" s="26" t="s">
        <v>5955</v>
      </c>
      <c r="B9730" s="24" t="s">
        <v>5823</v>
      </c>
      <c r="C9730" s="24">
        <v>9.65</v>
      </c>
    </row>
    <row r="9731" spans="1:3" ht="16.5" customHeight="1" x14ac:dyDescent="0.3">
      <c r="A9731" s="26" t="s">
        <v>5955</v>
      </c>
      <c r="B9731" s="24" t="s">
        <v>5823</v>
      </c>
      <c r="C9731" s="24">
        <v>9.65</v>
      </c>
    </row>
    <row r="9732" spans="1:3" ht="16.5" customHeight="1" x14ac:dyDescent="0.3">
      <c r="A9732" s="26" t="s">
        <v>5955</v>
      </c>
      <c r="B9732" s="24" t="s">
        <v>5823</v>
      </c>
      <c r="C9732" s="24">
        <v>9.65</v>
      </c>
    </row>
    <row r="9733" spans="1:3" ht="16.5" customHeight="1" x14ac:dyDescent="0.3">
      <c r="A9733" s="26" t="s">
        <v>5955</v>
      </c>
      <c r="B9733" s="24" t="s">
        <v>5823</v>
      </c>
      <c r="C9733" s="24">
        <v>9.65</v>
      </c>
    </row>
    <row r="9734" spans="1:3" ht="16.5" customHeight="1" x14ac:dyDescent="0.3">
      <c r="A9734" s="26" t="s">
        <v>5955</v>
      </c>
      <c r="B9734" s="24" t="s">
        <v>5823</v>
      </c>
      <c r="C9734" s="24">
        <v>9.65</v>
      </c>
    </row>
    <row r="9735" spans="1:3" ht="16.5" customHeight="1" x14ac:dyDescent="0.3">
      <c r="A9735" s="26" t="s">
        <v>5955</v>
      </c>
      <c r="B9735" s="24" t="s">
        <v>5823</v>
      </c>
      <c r="C9735" s="24">
        <v>9.65</v>
      </c>
    </row>
    <row r="9736" spans="1:3" ht="16.5" customHeight="1" x14ac:dyDescent="0.3">
      <c r="A9736" s="26" t="s">
        <v>5956</v>
      </c>
      <c r="B9736" s="24" t="s">
        <v>14722</v>
      </c>
      <c r="C9736" s="24">
        <v>1.58</v>
      </c>
    </row>
    <row r="9737" spans="1:3" ht="16.5" customHeight="1" x14ac:dyDescent="0.3">
      <c r="A9737" s="26" t="s">
        <v>5957</v>
      </c>
      <c r="B9737" s="24" t="s">
        <v>5958</v>
      </c>
      <c r="C9737" s="24">
        <v>107</v>
      </c>
    </row>
    <row r="9738" spans="1:3" ht="16.5" customHeight="1" x14ac:dyDescent="0.3">
      <c r="A9738" s="26" t="s">
        <v>5959</v>
      </c>
      <c r="B9738" s="24" t="s">
        <v>14723</v>
      </c>
      <c r="C9738" s="24">
        <v>542</v>
      </c>
    </row>
    <row r="9739" spans="1:3" ht="16.5" customHeight="1" x14ac:dyDescent="0.3">
      <c r="A9739" s="26" t="s">
        <v>8895</v>
      </c>
      <c r="B9739" s="24" t="s">
        <v>14724</v>
      </c>
      <c r="C9739" s="24">
        <v>523</v>
      </c>
    </row>
    <row r="9740" spans="1:3" ht="16.5" customHeight="1" x14ac:dyDescent="0.3">
      <c r="A9740" s="26" t="s">
        <v>8896</v>
      </c>
      <c r="B9740" s="24" t="s">
        <v>14725</v>
      </c>
      <c r="C9740" s="24">
        <v>524</v>
      </c>
    </row>
    <row r="9741" spans="1:3" ht="16.5" customHeight="1" x14ac:dyDescent="0.3">
      <c r="A9741" s="26" t="s">
        <v>8897</v>
      </c>
      <c r="B9741" s="24" t="s">
        <v>14726</v>
      </c>
      <c r="C9741" s="24">
        <v>149</v>
      </c>
    </row>
    <row r="9742" spans="1:3" ht="16.5" customHeight="1" x14ac:dyDescent="0.3">
      <c r="A9742" s="26" t="s">
        <v>8897</v>
      </c>
      <c r="B9742" s="24" t="s">
        <v>14726</v>
      </c>
      <c r="C9742" s="24">
        <v>149</v>
      </c>
    </row>
    <row r="9743" spans="1:3" ht="16.5" customHeight="1" x14ac:dyDescent="0.3">
      <c r="A9743" s="26" t="s">
        <v>5960</v>
      </c>
      <c r="B9743" s="24" t="s">
        <v>14727</v>
      </c>
      <c r="C9743" s="24">
        <v>364</v>
      </c>
    </row>
    <row r="9744" spans="1:3" ht="16.5" customHeight="1" x14ac:dyDescent="0.3">
      <c r="A9744" s="26" t="s">
        <v>5961</v>
      </c>
      <c r="B9744" s="24" t="s">
        <v>14728</v>
      </c>
      <c r="C9744" s="24">
        <v>119</v>
      </c>
    </row>
    <row r="9745" spans="1:3" ht="16.5" customHeight="1" x14ac:dyDescent="0.3">
      <c r="A9745" s="26" t="s">
        <v>8898</v>
      </c>
      <c r="B9745" s="24" t="s">
        <v>5962</v>
      </c>
      <c r="C9745" s="24">
        <v>135</v>
      </c>
    </row>
    <row r="9746" spans="1:3" ht="16.5" customHeight="1" x14ac:dyDescent="0.3">
      <c r="A9746" s="26" t="s">
        <v>8899</v>
      </c>
      <c r="B9746" s="24" t="s">
        <v>14729</v>
      </c>
      <c r="C9746" s="24">
        <v>378</v>
      </c>
    </row>
    <row r="9747" spans="1:3" ht="16.5" customHeight="1" x14ac:dyDescent="0.3">
      <c r="A9747" s="26" t="s">
        <v>8900</v>
      </c>
      <c r="B9747" s="24" t="s">
        <v>14730</v>
      </c>
      <c r="C9747" s="24">
        <v>378</v>
      </c>
    </row>
    <row r="9748" spans="1:3" ht="16.5" customHeight="1" x14ac:dyDescent="0.3">
      <c r="A9748" s="26" t="s">
        <v>5963</v>
      </c>
      <c r="B9748" s="24" t="s">
        <v>14731</v>
      </c>
      <c r="C9748" s="24">
        <v>334</v>
      </c>
    </row>
    <row r="9749" spans="1:3" ht="16.5" customHeight="1" x14ac:dyDescent="0.3">
      <c r="A9749" s="26" t="s">
        <v>8901</v>
      </c>
      <c r="B9749" s="24" t="s">
        <v>14732</v>
      </c>
      <c r="C9749" s="24">
        <v>378</v>
      </c>
    </row>
    <row r="9750" spans="1:3" ht="16.5" customHeight="1" x14ac:dyDescent="0.3">
      <c r="A9750" s="26" t="s">
        <v>8902</v>
      </c>
      <c r="B9750" s="24" t="s">
        <v>14733</v>
      </c>
      <c r="C9750" s="24">
        <v>378</v>
      </c>
    </row>
    <row r="9751" spans="1:3" ht="16.5" customHeight="1" x14ac:dyDescent="0.3">
      <c r="A9751" s="26" t="s">
        <v>5964</v>
      </c>
      <c r="B9751" s="24" t="s">
        <v>14734</v>
      </c>
      <c r="C9751" s="24">
        <v>303</v>
      </c>
    </row>
    <row r="9752" spans="1:3" ht="16.5" customHeight="1" x14ac:dyDescent="0.3">
      <c r="A9752" s="26" t="s">
        <v>5965</v>
      </c>
      <c r="B9752" s="24" t="s">
        <v>14735</v>
      </c>
      <c r="C9752" s="24">
        <v>338</v>
      </c>
    </row>
    <row r="9753" spans="1:3" ht="16.5" customHeight="1" x14ac:dyDescent="0.3">
      <c r="A9753" s="26" t="s">
        <v>5966</v>
      </c>
      <c r="B9753" s="24" t="s">
        <v>14736</v>
      </c>
      <c r="C9753" s="24">
        <v>188</v>
      </c>
    </row>
    <row r="9754" spans="1:3" ht="16.5" customHeight="1" x14ac:dyDescent="0.3">
      <c r="A9754" s="26" t="s">
        <v>8903</v>
      </c>
      <c r="B9754" s="24" t="s">
        <v>14737</v>
      </c>
      <c r="C9754" s="24">
        <v>379</v>
      </c>
    </row>
    <row r="9755" spans="1:3" ht="16.5" customHeight="1" x14ac:dyDescent="0.3">
      <c r="A9755" s="26" t="s">
        <v>8904</v>
      </c>
      <c r="B9755" s="24" t="s">
        <v>14738</v>
      </c>
      <c r="C9755" s="24">
        <v>378</v>
      </c>
    </row>
    <row r="9756" spans="1:3" ht="16.5" customHeight="1" x14ac:dyDescent="0.3">
      <c r="A9756" s="26" t="s">
        <v>5967</v>
      </c>
      <c r="B9756" s="24" t="s">
        <v>14739</v>
      </c>
      <c r="C9756" s="24">
        <v>33.33</v>
      </c>
    </row>
    <row r="9757" spans="1:3" ht="16.5" customHeight="1" x14ac:dyDescent="0.3">
      <c r="A9757" s="26" t="s">
        <v>5967</v>
      </c>
      <c r="B9757" s="24" t="s">
        <v>14739</v>
      </c>
      <c r="C9757" s="24">
        <v>33.33</v>
      </c>
    </row>
    <row r="9758" spans="1:3" ht="16.5" customHeight="1" x14ac:dyDescent="0.3">
      <c r="A9758" s="26" t="s">
        <v>5967</v>
      </c>
      <c r="B9758" s="24" t="s">
        <v>14739</v>
      </c>
      <c r="C9758" s="24">
        <v>33.33</v>
      </c>
    </row>
    <row r="9759" spans="1:3" ht="16.5" customHeight="1" x14ac:dyDescent="0.3">
      <c r="A9759" s="26" t="s">
        <v>5967</v>
      </c>
      <c r="B9759" s="24" t="s">
        <v>14739</v>
      </c>
      <c r="C9759" s="24">
        <v>33.33</v>
      </c>
    </row>
    <row r="9760" spans="1:3" ht="16.5" customHeight="1" x14ac:dyDescent="0.3">
      <c r="A9760" s="26" t="s">
        <v>8905</v>
      </c>
      <c r="B9760" s="24" t="s">
        <v>14740</v>
      </c>
      <c r="C9760" s="24">
        <v>593</v>
      </c>
    </row>
    <row r="9761" spans="1:3" ht="16.5" customHeight="1" x14ac:dyDescent="0.3">
      <c r="A9761" s="26" t="s">
        <v>8906</v>
      </c>
      <c r="B9761" s="24" t="s">
        <v>14741</v>
      </c>
      <c r="C9761" s="24">
        <v>822</v>
      </c>
    </row>
    <row r="9762" spans="1:3" ht="16.5" customHeight="1" x14ac:dyDescent="0.3">
      <c r="A9762" s="26" t="s">
        <v>8907</v>
      </c>
      <c r="B9762" s="24" t="s">
        <v>14742</v>
      </c>
      <c r="C9762" s="24">
        <v>231</v>
      </c>
    </row>
    <row r="9763" spans="1:3" ht="16.5" customHeight="1" x14ac:dyDescent="0.3">
      <c r="A9763" s="26" t="s">
        <v>8908</v>
      </c>
      <c r="B9763" s="24" t="s">
        <v>5968</v>
      </c>
      <c r="C9763" s="24">
        <v>376</v>
      </c>
    </row>
    <row r="9764" spans="1:3" ht="16.5" customHeight="1" x14ac:dyDescent="0.3">
      <c r="A9764" s="26" t="s">
        <v>8909</v>
      </c>
      <c r="B9764" s="24" t="s">
        <v>5969</v>
      </c>
      <c r="C9764" s="24">
        <v>376</v>
      </c>
    </row>
    <row r="9765" spans="1:3" ht="16.5" customHeight="1" x14ac:dyDescent="0.3">
      <c r="A9765" s="26" t="s">
        <v>8910</v>
      </c>
      <c r="B9765" s="24" t="s">
        <v>14743</v>
      </c>
      <c r="C9765" s="24">
        <v>153</v>
      </c>
    </row>
    <row r="9766" spans="1:3" ht="16.5" customHeight="1" x14ac:dyDescent="0.3">
      <c r="A9766" s="26" t="s">
        <v>8911</v>
      </c>
      <c r="B9766" s="24" t="s">
        <v>14744</v>
      </c>
      <c r="C9766" s="24">
        <v>153</v>
      </c>
    </row>
    <row r="9767" spans="1:3" ht="16.5" customHeight="1" x14ac:dyDescent="0.3">
      <c r="A9767" s="26" t="s">
        <v>8912</v>
      </c>
      <c r="B9767" s="24" t="s">
        <v>14745</v>
      </c>
      <c r="C9767" s="24">
        <v>153</v>
      </c>
    </row>
    <row r="9768" spans="1:3" ht="16.5" customHeight="1" x14ac:dyDescent="0.3">
      <c r="A9768" s="26" t="s">
        <v>5970</v>
      </c>
      <c r="B9768" s="24" t="s">
        <v>14746</v>
      </c>
      <c r="C9768" s="24">
        <v>244</v>
      </c>
    </row>
    <row r="9769" spans="1:3" ht="16.5" customHeight="1" x14ac:dyDescent="0.3">
      <c r="A9769" s="26" t="s">
        <v>8913</v>
      </c>
      <c r="B9769" s="24" t="s">
        <v>14747</v>
      </c>
      <c r="C9769" s="24">
        <v>159</v>
      </c>
    </row>
    <row r="9770" spans="1:3" ht="16.5" customHeight="1" x14ac:dyDescent="0.3">
      <c r="A9770" s="26" t="s">
        <v>5971</v>
      </c>
      <c r="B9770" s="24" t="s">
        <v>14748</v>
      </c>
      <c r="C9770" s="24">
        <v>334</v>
      </c>
    </row>
    <row r="9771" spans="1:3" ht="16.5" customHeight="1" x14ac:dyDescent="0.3">
      <c r="A9771" s="26" t="s">
        <v>8914</v>
      </c>
      <c r="B9771" s="24" t="s">
        <v>5972</v>
      </c>
      <c r="C9771" s="24">
        <v>586</v>
      </c>
    </row>
    <row r="9772" spans="1:3" ht="16.5" customHeight="1" x14ac:dyDescent="0.3">
      <c r="A9772" s="26" t="s">
        <v>8915</v>
      </c>
      <c r="B9772" s="24" t="s">
        <v>5973</v>
      </c>
      <c r="C9772" s="24">
        <v>376</v>
      </c>
    </row>
    <row r="9773" spans="1:3" ht="16.5" customHeight="1" x14ac:dyDescent="0.3">
      <c r="A9773" s="26" t="s">
        <v>8916</v>
      </c>
      <c r="B9773" s="24" t="s">
        <v>14749</v>
      </c>
      <c r="C9773" s="24">
        <v>360</v>
      </c>
    </row>
    <row r="9774" spans="1:3" ht="16.5" customHeight="1" x14ac:dyDescent="0.3">
      <c r="A9774" s="26" t="s">
        <v>8917</v>
      </c>
      <c r="B9774" s="24" t="s">
        <v>14750</v>
      </c>
      <c r="C9774" s="24">
        <v>378</v>
      </c>
    </row>
    <row r="9775" spans="1:3" ht="16.5" customHeight="1" x14ac:dyDescent="0.3">
      <c r="A9775" s="26" t="s">
        <v>5974</v>
      </c>
      <c r="B9775" s="24" t="s">
        <v>14751</v>
      </c>
      <c r="C9775" s="24">
        <v>375</v>
      </c>
    </row>
    <row r="9776" spans="1:3" ht="16.5" customHeight="1" x14ac:dyDescent="0.3">
      <c r="A9776" s="26" t="s">
        <v>8918</v>
      </c>
      <c r="B9776" s="24" t="s">
        <v>14752</v>
      </c>
      <c r="C9776" s="24">
        <v>337</v>
      </c>
    </row>
    <row r="9777" spans="1:3" ht="16.5" customHeight="1" x14ac:dyDescent="0.3">
      <c r="A9777" s="26" t="s">
        <v>5975</v>
      </c>
      <c r="B9777" s="24" t="s">
        <v>14753</v>
      </c>
      <c r="C9777" s="25">
        <v>2674</v>
      </c>
    </row>
    <row r="9778" spans="1:3" ht="16.5" customHeight="1" x14ac:dyDescent="0.3">
      <c r="A9778" s="26" t="s">
        <v>5976</v>
      </c>
      <c r="B9778" s="24" t="s">
        <v>14754</v>
      </c>
      <c r="C9778" s="25">
        <v>2674</v>
      </c>
    </row>
    <row r="9779" spans="1:3" ht="16.5" customHeight="1" x14ac:dyDescent="0.3">
      <c r="A9779" s="26" t="s">
        <v>5977</v>
      </c>
      <c r="B9779" s="24" t="s">
        <v>14755</v>
      </c>
      <c r="C9779" s="25">
        <v>2674</v>
      </c>
    </row>
    <row r="9780" spans="1:3" ht="16.5" customHeight="1" x14ac:dyDescent="0.3">
      <c r="A9780" s="26" t="s">
        <v>5978</v>
      </c>
      <c r="B9780" s="24" t="s">
        <v>14753</v>
      </c>
      <c r="C9780" s="25">
        <v>2841</v>
      </c>
    </row>
    <row r="9781" spans="1:3" ht="16.5" customHeight="1" x14ac:dyDescent="0.3">
      <c r="A9781" s="26" t="s">
        <v>5979</v>
      </c>
      <c r="B9781" s="24" t="s">
        <v>14756</v>
      </c>
      <c r="C9781" s="25">
        <v>2473</v>
      </c>
    </row>
    <row r="9782" spans="1:3" ht="16.5" customHeight="1" x14ac:dyDescent="0.3">
      <c r="A9782" s="26" t="s">
        <v>5980</v>
      </c>
      <c r="B9782" s="24" t="s">
        <v>14757</v>
      </c>
      <c r="C9782" s="25">
        <v>2674</v>
      </c>
    </row>
    <row r="9783" spans="1:3" ht="16.5" customHeight="1" x14ac:dyDescent="0.3">
      <c r="A9783" s="26" t="s">
        <v>5981</v>
      </c>
      <c r="B9783" s="24" t="s">
        <v>14758</v>
      </c>
      <c r="C9783" s="25">
        <v>2238</v>
      </c>
    </row>
    <row r="9784" spans="1:3" ht="16.5" customHeight="1" x14ac:dyDescent="0.3">
      <c r="A9784" s="26" t="s">
        <v>8919</v>
      </c>
      <c r="B9784" s="24" t="s">
        <v>14759</v>
      </c>
      <c r="C9784" s="25">
        <v>2967</v>
      </c>
    </row>
    <row r="9785" spans="1:3" ht="16.5" customHeight="1" x14ac:dyDescent="0.3">
      <c r="A9785" s="26" t="s">
        <v>5982</v>
      </c>
      <c r="B9785" s="24" t="s">
        <v>14760</v>
      </c>
      <c r="C9785" s="25">
        <v>1304</v>
      </c>
    </row>
    <row r="9786" spans="1:3" ht="16.5" customHeight="1" x14ac:dyDescent="0.3">
      <c r="A9786" s="26" t="s">
        <v>5983</v>
      </c>
      <c r="B9786" s="24" t="s">
        <v>14761</v>
      </c>
      <c r="C9786" s="25">
        <v>2594</v>
      </c>
    </row>
    <row r="9787" spans="1:3" ht="16.5" customHeight="1" x14ac:dyDescent="0.3">
      <c r="A9787" s="26" t="s">
        <v>5984</v>
      </c>
      <c r="B9787" s="24" t="s">
        <v>14762</v>
      </c>
      <c r="C9787" s="25">
        <v>2730</v>
      </c>
    </row>
    <row r="9788" spans="1:3" ht="16.5" customHeight="1" x14ac:dyDescent="0.3">
      <c r="A9788" s="26" t="s">
        <v>5985</v>
      </c>
      <c r="B9788" s="24" t="s">
        <v>14763</v>
      </c>
      <c r="C9788" s="25">
        <v>2730</v>
      </c>
    </row>
    <row r="9789" spans="1:3" ht="16.5" customHeight="1" x14ac:dyDescent="0.3">
      <c r="A9789" s="26" t="s">
        <v>5986</v>
      </c>
      <c r="B9789" s="24" t="s">
        <v>14764</v>
      </c>
      <c r="C9789" s="25">
        <v>2730</v>
      </c>
    </row>
    <row r="9790" spans="1:3" ht="16.5" customHeight="1" x14ac:dyDescent="0.3">
      <c r="A9790" s="26" t="s">
        <v>5987</v>
      </c>
      <c r="B9790" s="24" t="s">
        <v>14765</v>
      </c>
      <c r="C9790" s="25">
        <v>2730</v>
      </c>
    </row>
    <row r="9791" spans="1:3" ht="16.5" customHeight="1" x14ac:dyDescent="0.3">
      <c r="A9791" s="26" t="s">
        <v>5988</v>
      </c>
      <c r="B9791" s="24" t="s">
        <v>14766</v>
      </c>
      <c r="C9791" s="25">
        <v>2730</v>
      </c>
    </row>
    <row r="9792" spans="1:3" ht="16.5" customHeight="1" x14ac:dyDescent="0.3">
      <c r="A9792" s="26" t="s">
        <v>5989</v>
      </c>
      <c r="B9792" s="24" t="s">
        <v>14767</v>
      </c>
      <c r="C9792" s="25">
        <v>2730</v>
      </c>
    </row>
    <row r="9793" spans="1:3" ht="16.5" customHeight="1" x14ac:dyDescent="0.3">
      <c r="A9793" s="26" t="s">
        <v>5990</v>
      </c>
      <c r="B9793" s="24" t="s">
        <v>14768</v>
      </c>
      <c r="C9793" s="25">
        <v>2730</v>
      </c>
    </row>
    <row r="9794" spans="1:3" ht="16.5" customHeight="1" x14ac:dyDescent="0.3">
      <c r="A9794" s="26" t="s">
        <v>5991</v>
      </c>
      <c r="B9794" s="24" t="s">
        <v>14769</v>
      </c>
      <c r="C9794" s="25">
        <v>2730</v>
      </c>
    </row>
    <row r="9795" spans="1:3" ht="16.5" customHeight="1" x14ac:dyDescent="0.3">
      <c r="A9795" s="26" t="s">
        <v>5992</v>
      </c>
      <c r="B9795" s="24" t="s">
        <v>14770</v>
      </c>
      <c r="C9795" s="25">
        <v>2730</v>
      </c>
    </row>
    <row r="9796" spans="1:3" ht="16.5" customHeight="1" x14ac:dyDescent="0.3">
      <c r="A9796" s="26" t="s">
        <v>5993</v>
      </c>
      <c r="B9796" s="24" t="s">
        <v>14771</v>
      </c>
      <c r="C9796" s="25">
        <v>2730</v>
      </c>
    </row>
    <row r="9797" spans="1:3" ht="16.5" customHeight="1" x14ac:dyDescent="0.3">
      <c r="A9797" s="26" t="s">
        <v>5994</v>
      </c>
      <c r="B9797" s="24" t="s">
        <v>14772</v>
      </c>
      <c r="C9797" s="25">
        <v>2606</v>
      </c>
    </row>
    <row r="9798" spans="1:3" ht="16.5" customHeight="1" x14ac:dyDescent="0.3">
      <c r="A9798" s="26" t="s">
        <v>5995</v>
      </c>
      <c r="B9798" s="24" t="s">
        <v>14773</v>
      </c>
      <c r="C9798" s="25">
        <v>2730</v>
      </c>
    </row>
    <row r="9799" spans="1:3" ht="16.5" customHeight="1" x14ac:dyDescent="0.3">
      <c r="A9799" s="26" t="s">
        <v>5996</v>
      </c>
      <c r="B9799" s="24" t="s">
        <v>14774</v>
      </c>
      <c r="C9799" s="25">
        <v>2803</v>
      </c>
    </row>
    <row r="9800" spans="1:3" ht="16.5" customHeight="1" x14ac:dyDescent="0.3">
      <c r="A9800" s="26" t="s">
        <v>5997</v>
      </c>
      <c r="B9800" s="24" t="s">
        <v>14775</v>
      </c>
      <c r="C9800" s="25">
        <v>2730</v>
      </c>
    </row>
    <row r="9801" spans="1:3" ht="16.5" customHeight="1" x14ac:dyDescent="0.3">
      <c r="A9801" s="26" t="s">
        <v>5998</v>
      </c>
      <c r="B9801" s="24" t="s">
        <v>14776</v>
      </c>
      <c r="C9801" s="25">
        <v>2730</v>
      </c>
    </row>
    <row r="9802" spans="1:3" ht="16.5" customHeight="1" x14ac:dyDescent="0.3">
      <c r="A9802" s="26" t="s">
        <v>5999</v>
      </c>
      <c r="B9802" s="24" t="s">
        <v>14777</v>
      </c>
      <c r="C9802" s="25">
        <v>2606</v>
      </c>
    </row>
    <row r="9803" spans="1:3" ht="16.5" customHeight="1" x14ac:dyDescent="0.3">
      <c r="A9803" s="26" t="s">
        <v>6000</v>
      </c>
      <c r="B9803" s="24" t="s">
        <v>14778</v>
      </c>
      <c r="C9803" s="25">
        <v>2594</v>
      </c>
    </row>
    <row r="9804" spans="1:3" ht="16.5" customHeight="1" x14ac:dyDescent="0.3">
      <c r="A9804" s="26" t="s">
        <v>6001</v>
      </c>
      <c r="B9804" s="24" t="s">
        <v>14779</v>
      </c>
      <c r="C9804" s="25">
        <v>2594</v>
      </c>
    </row>
    <row r="9805" spans="1:3" ht="16.5" customHeight="1" x14ac:dyDescent="0.3">
      <c r="A9805" s="26" t="s">
        <v>6002</v>
      </c>
      <c r="B9805" s="24" t="s">
        <v>14780</v>
      </c>
      <c r="C9805" s="25">
        <v>2730</v>
      </c>
    </row>
    <row r="9806" spans="1:3" ht="16.5" customHeight="1" x14ac:dyDescent="0.3">
      <c r="A9806" s="26" t="s">
        <v>6003</v>
      </c>
      <c r="B9806" s="24" t="s">
        <v>14781</v>
      </c>
      <c r="C9806" s="25">
        <v>2730</v>
      </c>
    </row>
    <row r="9807" spans="1:3" ht="16.5" customHeight="1" x14ac:dyDescent="0.3">
      <c r="A9807" s="26" t="s">
        <v>6004</v>
      </c>
      <c r="B9807" s="24" t="s">
        <v>14782</v>
      </c>
      <c r="C9807" s="25">
        <v>2730</v>
      </c>
    </row>
    <row r="9808" spans="1:3" ht="16.5" customHeight="1" x14ac:dyDescent="0.3">
      <c r="A9808" s="26" t="s">
        <v>6005</v>
      </c>
      <c r="B9808" s="24" t="s">
        <v>14783</v>
      </c>
      <c r="C9808" s="25">
        <v>2730</v>
      </c>
    </row>
    <row r="9809" spans="1:3" ht="16.5" customHeight="1" x14ac:dyDescent="0.3">
      <c r="A9809" s="26" t="s">
        <v>6006</v>
      </c>
      <c r="B9809" s="24" t="s">
        <v>14784</v>
      </c>
      <c r="C9809" s="25">
        <v>2730</v>
      </c>
    </row>
    <row r="9810" spans="1:3" ht="16.5" customHeight="1" x14ac:dyDescent="0.3">
      <c r="A9810" s="26" t="s">
        <v>6007</v>
      </c>
      <c r="B9810" s="24" t="s">
        <v>14785</v>
      </c>
      <c r="C9810" s="25">
        <v>2730</v>
      </c>
    </row>
    <row r="9811" spans="1:3" ht="16.5" customHeight="1" x14ac:dyDescent="0.3">
      <c r="A9811" s="26" t="s">
        <v>6008</v>
      </c>
      <c r="B9811" s="24" t="s">
        <v>14786</v>
      </c>
      <c r="C9811" s="25">
        <v>2807</v>
      </c>
    </row>
    <row r="9812" spans="1:3" ht="16.5" customHeight="1" x14ac:dyDescent="0.3">
      <c r="A9812" s="26" t="s">
        <v>6009</v>
      </c>
      <c r="B9812" s="24" t="s">
        <v>14787</v>
      </c>
      <c r="C9812" s="25">
        <v>1016</v>
      </c>
    </row>
    <row r="9813" spans="1:3" ht="16.5" customHeight="1" x14ac:dyDescent="0.3">
      <c r="A9813" s="26" t="s">
        <v>6009</v>
      </c>
      <c r="B9813" s="24" t="s">
        <v>14787</v>
      </c>
      <c r="C9813" s="25">
        <v>1016</v>
      </c>
    </row>
    <row r="9814" spans="1:3" ht="16.5" customHeight="1" x14ac:dyDescent="0.3">
      <c r="A9814" s="26" t="s">
        <v>6010</v>
      </c>
      <c r="B9814" s="24" t="s">
        <v>14788</v>
      </c>
      <c r="C9814" s="25">
        <v>2730</v>
      </c>
    </row>
    <row r="9815" spans="1:3" ht="16.5" customHeight="1" x14ac:dyDescent="0.3">
      <c r="A9815" s="26" t="s">
        <v>6011</v>
      </c>
      <c r="B9815" s="24" t="s">
        <v>14789</v>
      </c>
      <c r="C9815" s="25">
        <v>2803</v>
      </c>
    </row>
    <row r="9816" spans="1:3" ht="16.5" customHeight="1" x14ac:dyDescent="0.3">
      <c r="A9816" s="26" t="s">
        <v>6012</v>
      </c>
      <c r="B9816" s="24" t="s">
        <v>14790</v>
      </c>
      <c r="C9816" s="25">
        <v>2730</v>
      </c>
    </row>
    <row r="9817" spans="1:3" ht="16.5" customHeight="1" x14ac:dyDescent="0.3">
      <c r="A9817" s="26" t="s">
        <v>6013</v>
      </c>
      <c r="B9817" s="24" t="s">
        <v>14791</v>
      </c>
      <c r="C9817" s="25">
        <v>2730</v>
      </c>
    </row>
    <row r="9818" spans="1:3" ht="16.5" customHeight="1" x14ac:dyDescent="0.3">
      <c r="A9818" s="26" t="s">
        <v>6014</v>
      </c>
      <c r="B9818" s="24" t="s">
        <v>14792</v>
      </c>
      <c r="C9818" s="25">
        <v>2730</v>
      </c>
    </row>
    <row r="9819" spans="1:3" ht="16.5" customHeight="1" x14ac:dyDescent="0.3">
      <c r="A9819" s="26" t="s">
        <v>6015</v>
      </c>
      <c r="B9819" s="24" t="s">
        <v>14793</v>
      </c>
      <c r="C9819" s="25">
        <v>2730</v>
      </c>
    </row>
    <row r="9820" spans="1:3" ht="16.5" customHeight="1" x14ac:dyDescent="0.3">
      <c r="A9820" s="26" t="s">
        <v>6016</v>
      </c>
      <c r="B9820" s="24" t="s">
        <v>14794</v>
      </c>
      <c r="C9820" s="25">
        <v>2730</v>
      </c>
    </row>
    <row r="9821" spans="1:3" ht="16.5" customHeight="1" x14ac:dyDescent="0.3">
      <c r="A9821" s="26" t="s">
        <v>6017</v>
      </c>
      <c r="B9821" s="24" t="s">
        <v>14795</v>
      </c>
      <c r="C9821" s="25">
        <v>2730</v>
      </c>
    </row>
    <row r="9822" spans="1:3" ht="16.5" customHeight="1" x14ac:dyDescent="0.3">
      <c r="A9822" s="26" t="s">
        <v>6018</v>
      </c>
      <c r="B9822" s="24" t="s">
        <v>14796</v>
      </c>
      <c r="C9822" s="25">
        <v>2807</v>
      </c>
    </row>
    <row r="9823" spans="1:3" ht="16.5" customHeight="1" x14ac:dyDescent="0.3">
      <c r="A9823" s="26" t="s">
        <v>6019</v>
      </c>
      <c r="B9823" s="24" t="s">
        <v>14797</v>
      </c>
      <c r="C9823" s="25">
        <v>2730</v>
      </c>
    </row>
    <row r="9824" spans="1:3" ht="16.5" customHeight="1" x14ac:dyDescent="0.3">
      <c r="A9824" s="26" t="s">
        <v>6020</v>
      </c>
      <c r="B9824" s="24" t="s">
        <v>14798</v>
      </c>
      <c r="C9824" s="25">
        <v>2730</v>
      </c>
    </row>
    <row r="9825" spans="1:3" ht="16.5" customHeight="1" x14ac:dyDescent="0.3">
      <c r="A9825" s="26" t="s">
        <v>6021</v>
      </c>
      <c r="B9825" s="24" t="s">
        <v>14799</v>
      </c>
      <c r="C9825" s="25">
        <v>2615</v>
      </c>
    </row>
    <row r="9826" spans="1:3" ht="16.5" customHeight="1" x14ac:dyDescent="0.3">
      <c r="A9826" s="26" t="s">
        <v>6022</v>
      </c>
      <c r="B9826" s="24" t="s">
        <v>14800</v>
      </c>
      <c r="C9826" s="25">
        <v>1018</v>
      </c>
    </row>
    <row r="9827" spans="1:3" ht="16.5" customHeight="1" x14ac:dyDescent="0.3">
      <c r="A9827" s="26" t="s">
        <v>6022</v>
      </c>
      <c r="B9827" s="24" t="s">
        <v>14800</v>
      </c>
      <c r="C9827" s="25">
        <v>1018</v>
      </c>
    </row>
    <row r="9828" spans="1:3" ht="16.5" customHeight="1" x14ac:dyDescent="0.3">
      <c r="A9828" s="26" t="s">
        <v>6023</v>
      </c>
      <c r="B9828" s="24" t="s">
        <v>14801</v>
      </c>
      <c r="C9828" s="25">
        <v>2615</v>
      </c>
    </row>
    <row r="9829" spans="1:3" ht="16.5" customHeight="1" x14ac:dyDescent="0.3">
      <c r="A9829" s="26" t="s">
        <v>6024</v>
      </c>
      <c r="B9829" s="24" t="s">
        <v>14802</v>
      </c>
      <c r="C9829" s="25">
        <v>2740</v>
      </c>
    </row>
    <row r="9830" spans="1:3" ht="16.5" customHeight="1" x14ac:dyDescent="0.3">
      <c r="A9830" s="26" t="s">
        <v>6025</v>
      </c>
      <c r="B9830" s="24" t="s">
        <v>14803</v>
      </c>
      <c r="C9830" s="25">
        <v>2740</v>
      </c>
    </row>
    <row r="9831" spans="1:3" ht="16.5" customHeight="1" x14ac:dyDescent="0.3">
      <c r="A9831" s="26" t="s">
        <v>6026</v>
      </c>
      <c r="B9831" s="24" t="s">
        <v>14804</v>
      </c>
      <c r="C9831" s="25">
        <v>2615</v>
      </c>
    </row>
    <row r="9832" spans="1:3" ht="16.5" customHeight="1" x14ac:dyDescent="0.3">
      <c r="A9832" s="26" t="s">
        <v>6027</v>
      </c>
      <c r="B9832" s="24" t="s">
        <v>14805</v>
      </c>
      <c r="C9832" s="25">
        <v>2740</v>
      </c>
    </row>
    <row r="9833" spans="1:3" ht="16.5" customHeight="1" x14ac:dyDescent="0.3">
      <c r="A9833" s="26" t="s">
        <v>6028</v>
      </c>
      <c r="B9833" s="24" t="s">
        <v>14806</v>
      </c>
      <c r="C9833" s="25">
        <v>2401</v>
      </c>
    </row>
    <row r="9834" spans="1:3" ht="16.5" customHeight="1" x14ac:dyDescent="0.3">
      <c r="A9834" s="26" t="s">
        <v>6029</v>
      </c>
      <c r="B9834" s="24" t="s">
        <v>14807</v>
      </c>
      <c r="C9834" s="25">
        <v>2740</v>
      </c>
    </row>
    <row r="9835" spans="1:3" ht="16.5" customHeight="1" x14ac:dyDescent="0.3">
      <c r="A9835" s="26" t="s">
        <v>6030</v>
      </c>
      <c r="B9835" s="24" t="s">
        <v>14808</v>
      </c>
      <c r="C9835" s="25">
        <v>2615</v>
      </c>
    </row>
    <row r="9836" spans="1:3" ht="16.5" customHeight="1" x14ac:dyDescent="0.3">
      <c r="A9836" s="26" t="s">
        <v>6031</v>
      </c>
      <c r="B9836" s="24" t="s">
        <v>14809</v>
      </c>
      <c r="C9836" s="25">
        <v>2740</v>
      </c>
    </row>
    <row r="9837" spans="1:3" ht="16.5" customHeight="1" x14ac:dyDescent="0.3">
      <c r="A9837" s="26" t="s">
        <v>6032</v>
      </c>
      <c r="B9837" s="24" t="s">
        <v>14810</v>
      </c>
      <c r="C9837" s="25">
        <v>2740</v>
      </c>
    </row>
    <row r="9838" spans="1:3" ht="16.5" customHeight="1" x14ac:dyDescent="0.3">
      <c r="A9838" s="26" t="s">
        <v>6033</v>
      </c>
      <c r="B9838" s="24" t="s">
        <v>14811</v>
      </c>
      <c r="C9838" s="25">
        <v>2574</v>
      </c>
    </row>
    <row r="9839" spans="1:3" ht="16.5" customHeight="1" x14ac:dyDescent="0.3">
      <c r="A9839" s="26" t="s">
        <v>6033</v>
      </c>
      <c r="B9839" s="24" t="s">
        <v>14811</v>
      </c>
      <c r="C9839" s="25">
        <v>2574</v>
      </c>
    </row>
    <row r="9840" spans="1:3" ht="16.5" customHeight="1" x14ac:dyDescent="0.3">
      <c r="A9840" s="26" t="s">
        <v>6033</v>
      </c>
      <c r="B9840" s="24" t="s">
        <v>14811</v>
      </c>
      <c r="C9840" s="25">
        <v>2574</v>
      </c>
    </row>
    <row r="9841" spans="1:3" ht="16.5" customHeight="1" x14ac:dyDescent="0.3">
      <c r="A9841" s="26" t="s">
        <v>6034</v>
      </c>
      <c r="B9841" s="24" t="s">
        <v>14812</v>
      </c>
      <c r="C9841" s="25">
        <v>2492</v>
      </c>
    </row>
    <row r="9842" spans="1:3" ht="16.5" customHeight="1" x14ac:dyDescent="0.3">
      <c r="A9842" s="26" t="s">
        <v>6035</v>
      </c>
      <c r="B9842" s="24" t="s">
        <v>14813</v>
      </c>
      <c r="C9842" s="25">
        <v>2615</v>
      </c>
    </row>
    <row r="9843" spans="1:3" ht="16.5" customHeight="1" x14ac:dyDescent="0.3">
      <c r="A9843" s="26" t="s">
        <v>6036</v>
      </c>
      <c r="B9843" s="24" t="s">
        <v>14814</v>
      </c>
      <c r="C9843" s="25">
        <v>2494</v>
      </c>
    </row>
    <row r="9844" spans="1:3" ht="16.5" customHeight="1" x14ac:dyDescent="0.3">
      <c r="A9844" s="26" t="s">
        <v>6037</v>
      </c>
      <c r="B9844" s="24" t="s">
        <v>14815</v>
      </c>
      <c r="C9844" s="25">
        <v>2615</v>
      </c>
    </row>
    <row r="9845" spans="1:3" ht="16.5" customHeight="1" x14ac:dyDescent="0.3">
      <c r="A9845" s="26" t="s">
        <v>6038</v>
      </c>
      <c r="B9845" s="24" t="s">
        <v>14816</v>
      </c>
      <c r="C9845" s="25">
        <v>2719</v>
      </c>
    </row>
    <row r="9846" spans="1:3" ht="16.5" customHeight="1" x14ac:dyDescent="0.3">
      <c r="A9846" s="26" t="s">
        <v>6039</v>
      </c>
      <c r="B9846" s="24" t="s">
        <v>14817</v>
      </c>
      <c r="C9846" s="25">
        <v>1018</v>
      </c>
    </row>
    <row r="9847" spans="1:3" ht="16.5" customHeight="1" x14ac:dyDescent="0.3">
      <c r="A9847" s="26" t="s">
        <v>6039</v>
      </c>
      <c r="B9847" s="24" t="s">
        <v>14817</v>
      </c>
      <c r="C9847" s="25">
        <v>1018</v>
      </c>
    </row>
    <row r="9848" spans="1:3" ht="16.5" customHeight="1" x14ac:dyDescent="0.3">
      <c r="A9848" s="26" t="s">
        <v>6040</v>
      </c>
      <c r="B9848" s="24" t="s">
        <v>14818</v>
      </c>
      <c r="C9848" s="25">
        <v>2615</v>
      </c>
    </row>
    <row r="9849" spans="1:3" ht="16.5" customHeight="1" x14ac:dyDescent="0.3">
      <c r="A9849" s="26" t="s">
        <v>6041</v>
      </c>
      <c r="B9849" s="24" t="s">
        <v>14819</v>
      </c>
      <c r="C9849" s="25">
        <v>2615</v>
      </c>
    </row>
    <row r="9850" spans="1:3" ht="16.5" customHeight="1" x14ac:dyDescent="0.3">
      <c r="A9850" s="26" t="s">
        <v>6042</v>
      </c>
      <c r="B9850" s="24" t="s">
        <v>14820</v>
      </c>
      <c r="C9850" s="25">
        <v>2672</v>
      </c>
    </row>
    <row r="9851" spans="1:3" ht="16.5" customHeight="1" x14ac:dyDescent="0.3">
      <c r="A9851" s="26" t="s">
        <v>6043</v>
      </c>
      <c r="B9851" s="24" t="s">
        <v>14821</v>
      </c>
      <c r="C9851" s="25">
        <v>2615</v>
      </c>
    </row>
    <row r="9852" spans="1:3" ht="16.5" customHeight="1" x14ac:dyDescent="0.3">
      <c r="A9852" s="26" t="s">
        <v>6044</v>
      </c>
      <c r="B9852" s="24" t="s">
        <v>14822</v>
      </c>
      <c r="C9852" s="25">
        <v>2615</v>
      </c>
    </row>
    <row r="9853" spans="1:3" ht="16.5" customHeight="1" x14ac:dyDescent="0.3">
      <c r="A9853" s="26" t="s">
        <v>6045</v>
      </c>
      <c r="B9853" s="24" t="s">
        <v>14823</v>
      </c>
      <c r="C9853" s="25">
        <v>2615</v>
      </c>
    </row>
    <row r="9854" spans="1:3" ht="16.5" customHeight="1" x14ac:dyDescent="0.3">
      <c r="A9854" s="26" t="s">
        <v>6046</v>
      </c>
      <c r="B9854" s="24" t="s">
        <v>14824</v>
      </c>
      <c r="C9854" s="25">
        <v>2615</v>
      </c>
    </row>
    <row r="9855" spans="1:3" ht="16.5" customHeight="1" x14ac:dyDescent="0.3">
      <c r="A9855" s="26" t="s">
        <v>6047</v>
      </c>
      <c r="B9855" s="24" t="s">
        <v>14825</v>
      </c>
      <c r="C9855" s="25">
        <v>2604</v>
      </c>
    </row>
    <row r="9856" spans="1:3" ht="16.5" customHeight="1" x14ac:dyDescent="0.3">
      <c r="A9856" s="26" t="s">
        <v>6048</v>
      </c>
      <c r="B9856" s="24" t="s">
        <v>14826</v>
      </c>
      <c r="C9856" s="25">
        <v>2665</v>
      </c>
    </row>
    <row r="9857" spans="1:3" ht="16.5" customHeight="1" x14ac:dyDescent="0.3">
      <c r="A9857" s="26" t="s">
        <v>6049</v>
      </c>
      <c r="B9857" s="24" t="s">
        <v>14827</v>
      </c>
      <c r="C9857" s="25">
        <v>2615</v>
      </c>
    </row>
    <row r="9858" spans="1:3" ht="16.5" customHeight="1" x14ac:dyDescent="0.3">
      <c r="A9858" s="26" t="s">
        <v>6050</v>
      </c>
      <c r="B9858" s="24" t="s">
        <v>14828</v>
      </c>
      <c r="C9858" s="25">
        <v>2615</v>
      </c>
    </row>
    <row r="9859" spans="1:3" ht="16.5" customHeight="1" x14ac:dyDescent="0.3">
      <c r="A9859" s="26" t="s">
        <v>6051</v>
      </c>
      <c r="B9859" s="24" t="s">
        <v>14829</v>
      </c>
      <c r="C9859" s="25">
        <v>2615</v>
      </c>
    </row>
    <row r="9860" spans="1:3" ht="16.5" customHeight="1" x14ac:dyDescent="0.3">
      <c r="A9860" s="26" t="s">
        <v>6052</v>
      </c>
      <c r="B9860" s="24" t="s">
        <v>14830</v>
      </c>
      <c r="C9860" s="25">
        <v>2615</v>
      </c>
    </row>
    <row r="9861" spans="1:3" ht="16.5" customHeight="1" x14ac:dyDescent="0.3">
      <c r="A9861" s="26" t="s">
        <v>6053</v>
      </c>
      <c r="B9861" s="24" t="s">
        <v>14831</v>
      </c>
      <c r="C9861" s="25">
        <v>2615</v>
      </c>
    </row>
    <row r="9862" spans="1:3" ht="16.5" customHeight="1" x14ac:dyDescent="0.3">
      <c r="A9862" s="26" t="s">
        <v>6054</v>
      </c>
      <c r="B9862" s="24" t="s">
        <v>14832</v>
      </c>
      <c r="C9862" s="25">
        <v>2719</v>
      </c>
    </row>
    <row r="9863" spans="1:3" ht="16.5" customHeight="1" x14ac:dyDescent="0.3">
      <c r="A9863" s="26" t="s">
        <v>6055</v>
      </c>
      <c r="B9863" s="24" t="s">
        <v>14833</v>
      </c>
      <c r="C9863" s="25">
        <v>2615</v>
      </c>
    </row>
    <row r="9864" spans="1:3" ht="16.5" customHeight="1" x14ac:dyDescent="0.3">
      <c r="A9864" s="26" t="s">
        <v>6056</v>
      </c>
      <c r="B9864" s="24" t="s">
        <v>14834</v>
      </c>
      <c r="C9864" s="25">
        <v>2615</v>
      </c>
    </row>
    <row r="9865" spans="1:3" ht="16.5" customHeight="1" x14ac:dyDescent="0.3">
      <c r="A9865" s="26" t="s">
        <v>6057</v>
      </c>
      <c r="B9865" s="24" t="s">
        <v>14811</v>
      </c>
      <c r="C9865" s="25">
        <v>2574</v>
      </c>
    </row>
    <row r="9866" spans="1:3" ht="16.5" customHeight="1" x14ac:dyDescent="0.3">
      <c r="A9866" s="26" t="s">
        <v>6058</v>
      </c>
      <c r="B9866" s="24" t="s">
        <v>14835</v>
      </c>
      <c r="C9866" s="25">
        <v>2494</v>
      </c>
    </row>
    <row r="9867" spans="1:3" ht="16.5" customHeight="1" x14ac:dyDescent="0.3">
      <c r="A9867" s="26" t="s">
        <v>6059</v>
      </c>
      <c r="B9867" s="24" t="s">
        <v>14836</v>
      </c>
      <c r="C9867" s="25">
        <v>2454</v>
      </c>
    </row>
    <row r="9868" spans="1:3" ht="16.5" customHeight="1" x14ac:dyDescent="0.3">
      <c r="A9868" s="26" t="s">
        <v>6059</v>
      </c>
      <c r="B9868" s="24" t="s">
        <v>14836</v>
      </c>
      <c r="C9868" s="25">
        <v>2454</v>
      </c>
    </row>
    <row r="9869" spans="1:3" ht="16.5" customHeight="1" x14ac:dyDescent="0.3">
      <c r="A9869" s="26" t="s">
        <v>6059</v>
      </c>
      <c r="B9869" s="24" t="s">
        <v>14836</v>
      </c>
      <c r="C9869" s="25">
        <v>2454</v>
      </c>
    </row>
    <row r="9870" spans="1:3" ht="16.5" customHeight="1" x14ac:dyDescent="0.3">
      <c r="A9870" s="26" t="s">
        <v>6060</v>
      </c>
      <c r="B9870" s="24" t="s">
        <v>14837</v>
      </c>
      <c r="C9870" s="25">
        <v>2430</v>
      </c>
    </row>
    <row r="9871" spans="1:3" ht="16.5" customHeight="1" x14ac:dyDescent="0.3">
      <c r="A9871" s="26" t="s">
        <v>6061</v>
      </c>
      <c r="B9871" s="24" t="s">
        <v>14838</v>
      </c>
      <c r="C9871" s="25">
        <v>2494</v>
      </c>
    </row>
    <row r="9872" spans="1:3" ht="16.5" customHeight="1" x14ac:dyDescent="0.3">
      <c r="A9872" s="26" t="s">
        <v>6062</v>
      </c>
      <c r="B9872" s="24" t="s">
        <v>14839</v>
      </c>
      <c r="C9872" s="25">
        <v>2494</v>
      </c>
    </row>
    <row r="9873" spans="1:3" ht="16.5" customHeight="1" x14ac:dyDescent="0.3">
      <c r="A9873" s="26" t="s">
        <v>6063</v>
      </c>
      <c r="B9873" s="24" t="s">
        <v>14840</v>
      </c>
      <c r="C9873" s="24">
        <v>965</v>
      </c>
    </row>
    <row r="9874" spans="1:3" ht="16.5" customHeight="1" x14ac:dyDescent="0.3">
      <c r="A9874" s="26" t="s">
        <v>6063</v>
      </c>
      <c r="B9874" s="24" t="s">
        <v>14840</v>
      </c>
      <c r="C9874" s="24">
        <v>965</v>
      </c>
    </row>
    <row r="9875" spans="1:3" ht="16.5" customHeight="1" x14ac:dyDescent="0.3">
      <c r="A9875" s="26" t="s">
        <v>6064</v>
      </c>
      <c r="B9875" s="24" t="s">
        <v>14841</v>
      </c>
      <c r="C9875" s="25">
        <v>2494</v>
      </c>
    </row>
    <row r="9876" spans="1:3" ht="16.5" customHeight="1" x14ac:dyDescent="0.3">
      <c r="A9876" s="26" t="s">
        <v>6065</v>
      </c>
      <c r="B9876" s="24" t="s">
        <v>14842</v>
      </c>
      <c r="C9876" s="25">
        <v>2514</v>
      </c>
    </row>
    <row r="9877" spans="1:3" ht="16.5" customHeight="1" x14ac:dyDescent="0.3">
      <c r="A9877" s="26" t="s">
        <v>6066</v>
      </c>
      <c r="B9877" s="24" t="s">
        <v>14843</v>
      </c>
      <c r="C9877" s="25">
        <v>2494</v>
      </c>
    </row>
    <row r="9878" spans="1:3" ht="16.5" customHeight="1" x14ac:dyDescent="0.3">
      <c r="A9878" s="26" t="s">
        <v>6067</v>
      </c>
      <c r="B9878" s="24" t="s">
        <v>14844</v>
      </c>
      <c r="C9878" s="25">
        <v>2494</v>
      </c>
    </row>
    <row r="9879" spans="1:3" ht="16.5" customHeight="1" x14ac:dyDescent="0.3">
      <c r="A9879" s="26" t="s">
        <v>6068</v>
      </c>
      <c r="B9879" s="24" t="s">
        <v>14845</v>
      </c>
      <c r="C9879" s="25">
        <v>2550</v>
      </c>
    </row>
    <row r="9880" spans="1:3" ht="16.5" customHeight="1" x14ac:dyDescent="0.3">
      <c r="A9880" s="26" t="s">
        <v>6069</v>
      </c>
      <c r="B9880" s="24" t="s">
        <v>14846</v>
      </c>
      <c r="C9880" s="25">
        <v>2494</v>
      </c>
    </row>
    <row r="9881" spans="1:3" ht="16.5" customHeight="1" x14ac:dyDescent="0.3">
      <c r="A9881" s="26" t="s">
        <v>6070</v>
      </c>
      <c r="B9881" s="24" t="s">
        <v>14847</v>
      </c>
      <c r="C9881" s="25">
        <v>2494</v>
      </c>
    </row>
    <row r="9882" spans="1:3" ht="16.5" customHeight="1" x14ac:dyDescent="0.3">
      <c r="A9882" s="26" t="s">
        <v>6071</v>
      </c>
      <c r="B9882" s="24" t="s">
        <v>14848</v>
      </c>
      <c r="C9882" s="25">
        <v>2494</v>
      </c>
    </row>
    <row r="9883" spans="1:3" ht="16.5" customHeight="1" x14ac:dyDescent="0.3">
      <c r="A9883" s="26" t="s">
        <v>6072</v>
      </c>
      <c r="B9883" s="24" t="s">
        <v>14849</v>
      </c>
      <c r="C9883" s="25">
        <v>2494</v>
      </c>
    </row>
    <row r="9884" spans="1:3" ht="16.5" customHeight="1" x14ac:dyDescent="0.3">
      <c r="A9884" s="26" t="s">
        <v>6073</v>
      </c>
      <c r="B9884" s="24" t="s">
        <v>14850</v>
      </c>
      <c r="C9884" s="25">
        <v>2494</v>
      </c>
    </row>
    <row r="9885" spans="1:3" ht="16.5" customHeight="1" x14ac:dyDescent="0.3">
      <c r="A9885" s="26" t="s">
        <v>6074</v>
      </c>
      <c r="B9885" s="24" t="s">
        <v>14851</v>
      </c>
      <c r="C9885" s="25">
        <v>2494</v>
      </c>
    </row>
    <row r="9886" spans="1:3" ht="16.5" customHeight="1" x14ac:dyDescent="0.3">
      <c r="A9886" s="26" t="s">
        <v>6075</v>
      </c>
      <c r="B9886" s="24" t="s">
        <v>14836</v>
      </c>
      <c r="C9886" s="25">
        <v>2415</v>
      </c>
    </row>
    <row r="9887" spans="1:3" ht="16.5" customHeight="1" x14ac:dyDescent="0.3">
      <c r="A9887" s="26" t="s">
        <v>6076</v>
      </c>
      <c r="B9887" s="24" t="s">
        <v>14837</v>
      </c>
      <c r="C9887" s="25">
        <v>2430</v>
      </c>
    </row>
    <row r="9888" spans="1:3" ht="16.5" customHeight="1" x14ac:dyDescent="0.3">
      <c r="A9888" s="26" t="s">
        <v>6077</v>
      </c>
      <c r="B9888" s="24" t="s">
        <v>14852</v>
      </c>
      <c r="C9888" s="25">
        <v>2623</v>
      </c>
    </row>
    <row r="9889" spans="1:3" ht="16.5" customHeight="1" x14ac:dyDescent="0.3">
      <c r="A9889" s="26" t="s">
        <v>6077</v>
      </c>
      <c r="B9889" s="24" t="s">
        <v>14852</v>
      </c>
      <c r="C9889" s="25">
        <v>2623</v>
      </c>
    </row>
    <row r="9890" spans="1:3" ht="16.5" customHeight="1" x14ac:dyDescent="0.3">
      <c r="A9890" s="26" t="s">
        <v>6077</v>
      </c>
      <c r="B9890" s="24" t="s">
        <v>14852</v>
      </c>
      <c r="C9890" s="25">
        <v>2623</v>
      </c>
    </row>
    <row r="9891" spans="1:3" ht="16.5" customHeight="1" x14ac:dyDescent="0.3">
      <c r="A9891" s="26" t="s">
        <v>6078</v>
      </c>
      <c r="B9891" s="24" t="s">
        <v>14853</v>
      </c>
      <c r="C9891" s="25">
        <v>2667</v>
      </c>
    </row>
    <row r="9892" spans="1:3" ht="16.5" customHeight="1" x14ac:dyDescent="0.3">
      <c r="A9892" s="26" t="s">
        <v>6079</v>
      </c>
      <c r="B9892" s="24" t="s">
        <v>14854</v>
      </c>
      <c r="C9892" s="25">
        <v>2762</v>
      </c>
    </row>
    <row r="9893" spans="1:3" ht="16.5" customHeight="1" x14ac:dyDescent="0.3">
      <c r="A9893" s="26" t="s">
        <v>6080</v>
      </c>
      <c r="B9893" s="24" t="s">
        <v>14855</v>
      </c>
      <c r="C9893" s="25">
        <v>2670</v>
      </c>
    </row>
    <row r="9894" spans="1:3" ht="16.5" customHeight="1" x14ac:dyDescent="0.3">
      <c r="A9894" s="26" t="s">
        <v>6081</v>
      </c>
      <c r="B9894" s="24" t="s">
        <v>14856</v>
      </c>
      <c r="C9894" s="25">
        <v>2667</v>
      </c>
    </row>
    <row r="9895" spans="1:3" ht="16.5" customHeight="1" x14ac:dyDescent="0.3">
      <c r="A9895" s="26" t="s">
        <v>6082</v>
      </c>
      <c r="B9895" s="24" t="s">
        <v>14857</v>
      </c>
      <c r="C9895" s="25">
        <v>2667</v>
      </c>
    </row>
    <row r="9896" spans="1:3" ht="16.5" customHeight="1" x14ac:dyDescent="0.3">
      <c r="A9896" s="26" t="s">
        <v>6083</v>
      </c>
      <c r="B9896" s="24" t="s">
        <v>14858</v>
      </c>
      <c r="C9896" s="25">
        <v>2670</v>
      </c>
    </row>
    <row r="9897" spans="1:3" ht="16.5" customHeight="1" x14ac:dyDescent="0.3">
      <c r="A9897" s="26" t="s">
        <v>6084</v>
      </c>
      <c r="B9897" s="24" t="s">
        <v>14852</v>
      </c>
      <c r="C9897" s="25">
        <v>2623</v>
      </c>
    </row>
    <row r="9898" spans="1:3" ht="16.5" customHeight="1" x14ac:dyDescent="0.3">
      <c r="A9898" s="26" t="s">
        <v>6085</v>
      </c>
      <c r="B9898" s="24" t="s">
        <v>14859</v>
      </c>
      <c r="C9898" s="25">
        <v>3251</v>
      </c>
    </row>
    <row r="9899" spans="1:3" ht="16.5" customHeight="1" x14ac:dyDescent="0.3">
      <c r="A9899" s="26" t="s">
        <v>6085</v>
      </c>
      <c r="B9899" s="24" t="s">
        <v>14859</v>
      </c>
      <c r="C9899" s="25">
        <v>3251</v>
      </c>
    </row>
    <row r="9900" spans="1:3" ht="16.5" customHeight="1" x14ac:dyDescent="0.3">
      <c r="A9900" s="26" t="s">
        <v>6085</v>
      </c>
      <c r="B9900" s="24" t="s">
        <v>14859</v>
      </c>
      <c r="C9900" s="25">
        <v>3251</v>
      </c>
    </row>
    <row r="9901" spans="1:3" ht="16.5" customHeight="1" x14ac:dyDescent="0.3">
      <c r="A9901" s="26" t="s">
        <v>6086</v>
      </c>
      <c r="B9901" s="24" t="s">
        <v>14860</v>
      </c>
      <c r="C9901" s="25">
        <v>2544</v>
      </c>
    </row>
    <row r="9902" spans="1:3" ht="16.5" customHeight="1" x14ac:dyDescent="0.3">
      <c r="A9902" s="26" t="s">
        <v>6087</v>
      </c>
      <c r="B9902" s="24" t="s">
        <v>14861</v>
      </c>
      <c r="C9902" s="25">
        <v>2670</v>
      </c>
    </row>
    <row r="9903" spans="1:3" ht="16.5" customHeight="1" x14ac:dyDescent="0.3">
      <c r="A9903" s="26" t="s">
        <v>6088</v>
      </c>
      <c r="B9903" s="24" t="s">
        <v>14862</v>
      </c>
      <c r="C9903" s="25">
        <v>2857</v>
      </c>
    </row>
    <row r="9904" spans="1:3" ht="16.5" customHeight="1" x14ac:dyDescent="0.3">
      <c r="A9904" s="26" t="s">
        <v>6089</v>
      </c>
      <c r="B9904" s="24" t="s">
        <v>14863</v>
      </c>
      <c r="C9904" s="25">
        <v>2823</v>
      </c>
    </row>
    <row r="9905" spans="1:3" ht="16.5" customHeight="1" x14ac:dyDescent="0.3">
      <c r="A9905" s="26" t="s">
        <v>6090</v>
      </c>
      <c r="B9905" s="24" t="s">
        <v>14864</v>
      </c>
      <c r="C9905" s="25">
        <v>1039</v>
      </c>
    </row>
    <row r="9906" spans="1:3" ht="16.5" customHeight="1" x14ac:dyDescent="0.3">
      <c r="A9906" s="26" t="s">
        <v>6090</v>
      </c>
      <c r="B9906" s="24" t="s">
        <v>14864</v>
      </c>
      <c r="C9906" s="25">
        <v>1039</v>
      </c>
    </row>
    <row r="9907" spans="1:3" ht="16.5" customHeight="1" x14ac:dyDescent="0.3">
      <c r="A9907" s="26" t="s">
        <v>6091</v>
      </c>
      <c r="B9907" s="24" t="s">
        <v>14865</v>
      </c>
      <c r="C9907" s="25">
        <v>2670</v>
      </c>
    </row>
    <row r="9908" spans="1:3" ht="16.5" customHeight="1" x14ac:dyDescent="0.3">
      <c r="A9908" s="26" t="s">
        <v>6092</v>
      </c>
      <c r="B9908" s="24" t="s">
        <v>14866</v>
      </c>
      <c r="C9908" s="25">
        <v>2670</v>
      </c>
    </row>
    <row r="9909" spans="1:3" ht="16.5" customHeight="1" x14ac:dyDescent="0.3">
      <c r="A9909" s="26" t="s">
        <v>6093</v>
      </c>
      <c r="B9909" s="24" t="s">
        <v>14867</v>
      </c>
      <c r="C9909" s="25">
        <v>2725</v>
      </c>
    </row>
    <row r="9910" spans="1:3" ht="16.5" customHeight="1" x14ac:dyDescent="0.3">
      <c r="A9910" s="26" t="s">
        <v>6094</v>
      </c>
      <c r="B9910" s="24" t="s">
        <v>14868</v>
      </c>
      <c r="C9910" s="25">
        <v>2670</v>
      </c>
    </row>
    <row r="9911" spans="1:3" ht="16.5" customHeight="1" x14ac:dyDescent="0.3">
      <c r="A9911" s="26" t="s">
        <v>6095</v>
      </c>
      <c r="B9911" s="24" t="s">
        <v>14869</v>
      </c>
      <c r="C9911" s="25">
        <v>3175</v>
      </c>
    </row>
    <row r="9912" spans="1:3" ht="16.5" customHeight="1" x14ac:dyDescent="0.3">
      <c r="A9912" s="26" t="s">
        <v>6096</v>
      </c>
      <c r="B9912" s="24" t="s">
        <v>14870</v>
      </c>
      <c r="C9912" s="25">
        <v>2670</v>
      </c>
    </row>
    <row r="9913" spans="1:3" ht="16.5" customHeight="1" x14ac:dyDescent="0.3">
      <c r="A9913" s="26" t="s">
        <v>6097</v>
      </c>
      <c r="B9913" s="24" t="s">
        <v>14871</v>
      </c>
      <c r="C9913" s="25">
        <v>2670</v>
      </c>
    </row>
    <row r="9914" spans="1:3" ht="16.5" customHeight="1" x14ac:dyDescent="0.3">
      <c r="A9914" s="26" t="s">
        <v>6098</v>
      </c>
      <c r="B9914" s="24" t="s">
        <v>14872</v>
      </c>
      <c r="C9914" s="25">
        <v>2670</v>
      </c>
    </row>
    <row r="9915" spans="1:3" ht="16.5" customHeight="1" x14ac:dyDescent="0.3">
      <c r="A9915" s="26" t="s">
        <v>6099</v>
      </c>
      <c r="B9915" s="24" t="s">
        <v>14873</v>
      </c>
      <c r="C9915" s="25">
        <v>1168</v>
      </c>
    </row>
    <row r="9916" spans="1:3" ht="16.5" customHeight="1" x14ac:dyDescent="0.3">
      <c r="A9916" s="26" t="s">
        <v>6099</v>
      </c>
      <c r="B9916" s="24" t="s">
        <v>14873</v>
      </c>
      <c r="C9916" s="25">
        <v>1168</v>
      </c>
    </row>
    <row r="9917" spans="1:3" ht="16.5" customHeight="1" x14ac:dyDescent="0.3">
      <c r="A9917" s="26" t="s">
        <v>6100</v>
      </c>
      <c r="B9917" s="24" t="s">
        <v>14874</v>
      </c>
      <c r="C9917" s="25">
        <v>2670</v>
      </c>
    </row>
    <row r="9918" spans="1:3" ht="16.5" customHeight="1" x14ac:dyDescent="0.3">
      <c r="A9918" s="26" t="s">
        <v>6101</v>
      </c>
      <c r="B9918" s="24" t="s">
        <v>14875</v>
      </c>
      <c r="C9918" s="25">
        <v>2823</v>
      </c>
    </row>
    <row r="9919" spans="1:3" ht="16.5" customHeight="1" x14ac:dyDescent="0.3">
      <c r="A9919" s="26" t="s">
        <v>6102</v>
      </c>
      <c r="B9919" s="24" t="s">
        <v>14859</v>
      </c>
      <c r="C9919" s="25">
        <v>3251</v>
      </c>
    </row>
    <row r="9920" spans="1:3" ht="16.5" customHeight="1" x14ac:dyDescent="0.3">
      <c r="A9920" s="26" t="s">
        <v>6103</v>
      </c>
      <c r="B9920" s="24" t="s">
        <v>14876</v>
      </c>
      <c r="C9920" s="25">
        <v>3387</v>
      </c>
    </row>
    <row r="9921" spans="1:3" ht="16.5" customHeight="1" x14ac:dyDescent="0.3">
      <c r="A9921" s="26" t="s">
        <v>6104</v>
      </c>
      <c r="B9921" s="24" t="s">
        <v>14877</v>
      </c>
      <c r="C9921" s="25">
        <v>3387</v>
      </c>
    </row>
    <row r="9922" spans="1:3" ht="16.5" customHeight="1" x14ac:dyDescent="0.3">
      <c r="A9922" s="26" t="s">
        <v>6105</v>
      </c>
      <c r="B9922" s="24" t="s">
        <v>14878</v>
      </c>
      <c r="C9922" s="25">
        <v>3387</v>
      </c>
    </row>
    <row r="9923" spans="1:3" ht="16.5" customHeight="1" x14ac:dyDescent="0.3">
      <c r="A9923" s="26" t="s">
        <v>6106</v>
      </c>
      <c r="B9923" s="24" t="s">
        <v>14879</v>
      </c>
      <c r="C9923" s="25">
        <v>3387</v>
      </c>
    </row>
    <row r="9924" spans="1:3" ht="16.5" customHeight="1" x14ac:dyDescent="0.3">
      <c r="A9924" s="26" t="s">
        <v>6107</v>
      </c>
      <c r="B9924" s="24" t="s">
        <v>14880</v>
      </c>
      <c r="C9924" s="25">
        <v>3387</v>
      </c>
    </row>
    <row r="9925" spans="1:3" ht="16.5" customHeight="1" x14ac:dyDescent="0.3">
      <c r="A9925" s="26" t="s">
        <v>6108</v>
      </c>
      <c r="B9925" s="24" t="s">
        <v>14881</v>
      </c>
      <c r="C9925" s="25">
        <v>3387</v>
      </c>
    </row>
    <row r="9926" spans="1:3" ht="16.5" customHeight="1" x14ac:dyDescent="0.3">
      <c r="A9926" s="26" t="s">
        <v>6109</v>
      </c>
      <c r="B9926" s="24" t="s">
        <v>14882</v>
      </c>
      <c r="C9926" s="25">
        <v>3537</v>
      </c>
    </row>
    <row r="9927" spans="1:3" ht="16.5" customHeight="1" x14ac:dyDescent="0.3">
      <c r="A9927" s="26" t="s">
        <v>6109</v>
      </c>
      <c r="B9927" s="24" t="s">
        <v>14882</v>
      </c>
      <c r="C9927" s="25">
        <v>3537</v>
      </c>
    </row>
    <row r="9928" spans="1:3" ht="16.5" customHeight="1" x14ac:dyDescent="0.3">
      <c r="A9928" s="26" t="s">
        <v>6109</v>
      </c>
      <c r="B9928" s="24" t="s">
        <v>14882</v>
      </c>
      <c r="C9928" s="25">
        <v>3537</v>
      </c>
    </row>
    <row r="9929" spans="1:3" ht="16.5" customHeight="1" x14ac:dyDescent="0.3">
      <c r="A9929" s="26" t="s">
        <v>6110</v>
      </c>
      <c r="B9929" s="24" t="s">
        <v>14883</v>
      </c>
      <c r="C9929" s="25">
        <v>3262</v>
      </c>
    </row>
    <row r="9930" spans="1:3" ht="16.5" customHeight="1" x14ac:dyDescent="0.3">
      <c r="A9930" s="26" t="s">
        <v>6111</v>
      </c>
      <c r="B9930" s="24" t="s">
        <v>14884</v>
      </c>
      <c r="C9930" s="25">
        <v>3324</v>
      </c>
    </row>
    <row r="9931" spans="1:3" ht="16.5" customHeight="1" x14ac:dyDescent="0.3">
      <c r="A9931" s="26" t="s">
        <v>6112</v>
      </c>
      <c r="B9931" s="24" t="s">
        <v>14885</v>
      </c>
      <c r="C9931" s="25">
        <v>3293</v>
      </c>
    </row>
    <row r="9932" spans="1:3" ht="16.5" customHeight="1" x14ac:dyDescent="0.3">
      <c r="A9932" s="26" t="s">
        <v>6113</v>
      </c>
      <c r="B9932" s="24" t="s">
        <v>14886</v>
      </c>
      <c r="C9932" s="25">
        <v>3413</v>
      </c>
    </row>
    <row r="9933" spans="1:3" ht="16.5" customHeight="1" x14ac:dyDescent="0.3">
      <c r="A9933" s="26" t="s">
        <v>6114</v>
      </c>
      <c r="B9933" s="24" t="s">
        <v>14887</v>
      </c>
      <c r="C9933" s="25">
        <v>3293</v>
      </c>
    </row>
    <row r="9934" spans="1:3" ht="16.5" customHeight="1" x14ac:dyDescent="0.3">
      <c r="A9934" s="26" t="s">
        <v>6115</v>
      </c>
      <c r="B9934" s="24" t="s">
        <v>14888</v>
      </c>
      <c r="C9934" s="25">
        <v>3387</v>
      </c>
    </row>
    <row r="9935" spans="1:3" ht="16.5" customHeight="1" x14ac:dyDescent="0.3">
      <c r="A9935" s="26" t="s">
        <v>6116</v>
      </c>
      <c r="B9935" s="24" t="s">
        <v>14889</v>
      </c>
      <c r="C9935" s="25">
        <v>3450</v>
      </c>
    </row>
    <row r="9936" spans="1:3" ht="16.5" customHeight="1" x14ac:dyDescent="0.3">
      <c r="A9936" s="26" t="s">
        <v>6117</v>
      </c>
      <c r="B9936" s="24" t="s">
        <v>14890</v>
      </c>
      <c r="C9936" s="25">
        <v>3394</v>
      </c>
    </row>
    <row r="9937" spans="1:3" ht="16.5" customHeight="1" x14ac:dyDescent="0.3">
      <c r="A9937" s="26" t="s">
        <v>6118</v>
      </c>
      <c r="B9937" s="24" t="s">
        <v>14891</v>
      </c>
      <c r="C9937" s="25">
        <v>2810</v>
      </c>
    </row>
    <row r="9938" spans="1:3" ht="16.5" customHeight="1" x14ac:dyDescent="0.3">
      <c r="A9938" s="26" t="s">
        <v>6119</v>
      </c>
      <c r="B9938" s="24" t="s">
        <v>14892</v>
      </c>
      <c r="C9938" s="25">
        <v>1354</v>
      </c>
    </row>
    <row r="9939" spans="1:3" ht="16.5" customHeight="1" x14ac:dyDescent="0.3">
      <c r="A9939" s="26" t="s">
        <v>6119</v>
      </c>
      <c r="B9939" s="24" t="s">
        <v>14892</v>
      </c>
      <c r="C9939" s="25">
        <v>1354</v>
      </c>
    </row>
    <row r="9940" spans="1:3" ht="16.5" customHeight="1" x14ac:dyDescent="0.3">
      <c r="A9940" s="26" t="s">
        <v>6120</v>
      </c>
      <c r="B9940" s="24" t="s">
        <v>14893</v>
      </c>
      <c r="C9940" s="25">
        <v>3387</v>
      </c>
    </row>
    <row r="9941" spans="1:3" ht="16.5" customHeight="1" x14ac:dyDescent="0.3">
      <c r="A9941" s="26" t="s">
        <v>6121</v>
      </c>
      <c r="B9941" s="24" t="s">
        <v>14894</v>
      </c>
      <c r="C9941" s="25">
        <v>3701</v>
      </c>
    </row>
    <row r="9942" spans="1:3" ht="16.5" customHeight="1" x14ac:dyDescent="0.3">
      <c r="A9942" s="26" t="s">
        <v>6122</v>
      </c>
      <c r="B9942" s="24" t="s">
        <v>14895</v>
      </c>
      <c r="C9942" s="25">
        <v>3387</v>
      </c>
    </row>
    <row r="9943" spans="1:3" ht="16.5" customHeight="1" x14ac:dyDescent="0.3">
      <c r="A9943" s="26" t="s">
        <v>6123</v>
      </c>
      <c r="B9943" s="24" t="s">
        <v>14896</v>
      </c>
      <c r="C9943" s="25">
        <v>3447</v>
      </c>
    </row>
    <row r="9944" spans="1:3" ht="16.5" customHeight="1" x14ac:dyDescent="0.3">
      <c r="A9944" s="26" t="s">
        <v>6124</v>
      </c>
      <c r="B9944" s="24" t="s">
        <v>14897</v>
      </c>
      <c r="C9944" s="25">
        <v>3387</v>
      </c>
    </row>
    <row r="9945" spans="1:3" ht="16.5" customHeight="1" x14ac:dyDescent="0.3">
      <c r="A9945" s="26" t="s">
        <v>6125</v>
      </c>
      <c r="B9945" s="24" t="s">
        <v>14898</v>
      </c>
      <c r="C9945" s="25">
        <v>3387</v>
      </c>
    </row>
    <row r="9946" spans="1:3" ht="16.5" customHeight="1" x14ac:dyDescent="0.3">
      <c r="A9946" s="26" t="s">
        <v>6126</v>
      </c>
      <c r="B9946" s="24" t="s">
        <v>14899</v>
      </c>
      <c r="C9946" s="25">
        <v>3175</v>
      </c>
    </row>
    <row r="9947" spans="1:3" ht="16.5" customHeight="1" x14ac:dyDescent="0.3">
      <c r="A9947" s="26" t="s">
        <v>6127</v>
      </c>
      <c r="B9947" s="24" t="s">
        <v>14900</v>
      </c>
      <c r="C9947" s="25">
        <v>3447</v>
      </c>
    </row>
    <row r="9948" spans="1:3" ht="16.5" customHeight="1" x14ac:dyDescent="0.3">
      <c r="A9948" s="26" t="s">
        <v>6128</v>
      </c>
      <c r="B9948" s="24" t="s">
        <v>14901</v>
      </c>
      <c r="C9948" s="25">
        <v>3509</v>
      </c>
    </row>
    <row r="9949" spans="1:3" ht="16.5" customHeight="1" x14ac:dyDescent="0.3">
      <c r="A9949" s="26" t="s">
        <v>6129</v>
      </c>
      <c r="B9949" s="24" t="s">
        <v>14902</v>
      </c>
      <c r="C9949" s="25">
        <v>1418</v>
      </c>
    </row>
    <row r="9950" spans="1:3" ht="16.5" customHeight="1" x14ac:dyDescent="0.3">
      <c r="A9950" s="26" t="s">
        <v>6129</v>
      </c>
      <c r="B9950" s="24" t="s">
        <v>14902</v>
      </c>
      <c r="C9950" s="25">
        <v>1418</v>
      </c>
    </row>
    <row r="9951" spans="1:3" ht="16.5" customHeight="1" x14ac:dyDescent="0.3">
      <c r="A9951" s="26" t="s">
        <v>6130</v>
      </c>
      <c r="B9951" s="24" t="s">
        <v>14882</v>
      </c>
      <c r="C9951" s="25">
        <v>3157</v>
      </c>
    </row>
    <row r="9952" spans="1:3" ht="16.5" customHeight="1" x14ac:dyDescent="0.3">
      <c r="A9952" s="26" t="s">
        <v>6131</v>
      </c>
      <c r="B9952" s="24" t="s">
        <v>14884</v>
      </c>
      <c r="C9952" s="25">
        <v>3324</v>
      </c>
    </row>
    <row r="9953" spans="1:3" ht="16.5" customHeight="1" x14ac:dyDescent="0.3">
      <c r="A9953" s="26" t="s">
        <v>6132</v>
      </c>
      <c r="B9953" s="24" t="s">
        <v>14903</v>
      </c>
      <c r="C9953" s="25">
        <v>2826</v>
      </c>
    </row>
    <row r="9954" spans="1:3" ht="16.5" customHeight="1" x14ac:dyDescent="0.3">
      <c r="A9954" s="26" t="s">
        <v>6133</v>
      </c>
      <c r="B9954" s="24" t="s">
        <v>14904</v>
      </c>
      <c r="C9954" s="25">
        <v>2952</v>
      </c>
    </row>
    <row r="9955" spans="1:3" ht="16.5" customHeight="1" x14ac:dyDescent="0.3">
      <c r="A9955" s="26" t="s">
        <v>6134</v>
      </c>
      <c r="B9955" s="24" t="s">
        <v>14905</v>
      </c>
      <c r="C9955" s="25">
        <v>3397</v>
      </c>
    </row>
    <row r="9956" spans="1:3" ht="16.5" customHeight="1" x14ac:dyDescent="0.3">
      <c r="A9956" s="26" t="s">
        <v>6135</v>
      </c>
      <c r="B9956" s="24" t="s">
        <v>14906</v>
      </c>
      <c r="C9956" s="25">
        <v>2952</v>
      </c>
    </row>
    <row r="9957" spans="1:3" ht="16.5" customHeight="1" x14ac:dyDescent="0.3">
      <c r="A9957" s="26" t="s">
        <v>6136</v>
      </c>
      <c r="B9957" s="24" t="s">
        <v>14907</v>
      </c>
      <c r="C9957" s="25">
        <v>2952</v>
      </c>
    </row>
    <row r="9958" spans="1:3" ht="16.5" customHeight="1" x14ac:dyDescent="0.3">
      <c r="A9958" s="26" t="s">
        <v>6137</v>
      </c>
      <c r="B9958" s="24" t="s">
        <v>14908</v>
      </c>
      <c r="C9958" s="25">
        <v>3397</v>
      </c>
    </row>
    <row r="9959" spans="1:3" ht="16.5" customHeight="1" x14ac:dyDescent="0.3">
      <c r="A9959" s="26" t="s">
        <v>6138</v>
      </c>
      <c r="B9959" s="24" t="s">
        <v>14909</v>
      </c>
      <c r="C9959" s="25">
        <v>3397</v>
      </c>
    </row>
    <row r="9960" spans="1:3" ht="16.5" customHeight="1" x14ac:dyDescent="0.3">
      <c r="A9960" s="26" t="s">
        <v>6139</v>
      </c>
      <c r="B9960" s="24" t="s">
        <v>14910</v>
      </c>
      <c r="C9960" s="25">
        <v>3442</v>
      </c>
    </row>
    <row r="9961" spans="1:3" ht="16.5" customHeight="1" x14ac:dyDescent="0.3">
      <c r="A9961" s="26" t="s">
        <v>6140</v>
      </c>
      <c r="B9961" s="24" t="s">
        <v>14911</v>
      </c>
      <c r="C9961" s="25">
        <v>3372</v>
      </c>
    </row>
    <row r="9962" spans="1:3" ht="16.5" customHeight="1" x14ac:dyDescent="0.3">
      <c r="A9962" s="26" t="s">
        <v>6141</v>
      </c>
      <c r="B9962" s="24" t="s">
        <v>14912</v>
      </c>
      <c r="C9962" s="25">
        <v>3358</v>
      </c>
    </row>
    <row r="9963" spans="1:3" ht="16.5" customHeight="1" x14ac:dyDescent="0.3">
      <c r="A9963" s="26" t="s">
        <v>6142</v>
      </c>
      <c r="B9963" s="24" t="s">
        <v>14913</v>
      </c>
      <c r="C9963" s="25">
        <v>3166</v>
      </c>
    </row>
    <row r="9964" spans="1:3" ht="16.5" customHeight="1" x14ac:dyDescent="0.3">
      <c r="A9964" s="26" t="s">
        <v>6143</v>
      </c>
      <c r="B9964" s="24" t="s">
        <v>14914</v>
      </c>
      <c r="C9964" s="25">
        <v>3260</v>
      </c>
    </row>
    <row r="9965" spans="1:3" ht="16.5" customHeight="1" x14ac:dyDescent="0.3">
      <c r="A9965" s="26" t="s">
        <v>6144</v>
      </c>
      <c r="B9965" s="24" t="s">
        <v>14915</v>
      </c>
      <c r="C9965" s="25">
        <v>2791</v>
      </c>
    </row>
    <row r="9966" spans="1:3" ht="16.5" customHeight="1" x14ac:dyDescent="0.3">
      <c r="A9966" s="26" t="s">
        <v>6145</v>
      </c>
      <c r="B9966" s="24" t="s">
        <v>14916</v>
      </c>
      <c r="C9966" s="25">
        <v>2693</v>
      </c>
    </row>
    <row r="9967" spans="1:3" ht="16.5" customHeight="1" x14ac:dyDescent="0.3">
      <c r="A9967" s="26" t="s">
        <v>6146</v>
      </c>
      <c r="B9967" s="24" t="s">
        <v>14917</v>
      </c>
      <c r="C9967" s="25">
        <v>3618</v>
      </c>
    </row>
    <row r="9968" spans="1:3" ht="16.5" customHeight="1" x14ac:dyDescent="0.3">
      <c r="A9968" s="26" t="s">
        <v>6147</v>
      </c>
      <c r="B9968" s="24" t="s">
        <v>14918</v>
      </c>
      <c r="C9968" s="25">
        <v>2806</v>
      </c>
    </row>
    <row r="9969" spans="1:3" ht="16.5" customHeight="1" x14ac:dyDescent="0.3">
      <c r="A9969" s="26" t="s">
        <v>6148</v>
      </c>
      <c r="B9969" s="24" t="s">
        <v>14919</v>
      </c>
      <c r="C9969" s="25">
        <v>2806</v>
      </c>
    </row>
    <row r="9970" spans="1:3" ht="16.5" customHeight="1" x14ac:dyDescent="0.3">
      <c r="A9970" s="26" t="s">
        <v>6149</v>
      </c>
      <c r="B9970" s="24" t="s">
        <v>14920</v>
      </c>
      <c r="C9970" s="25">
        <v>2806</v>
      </c>
    </row>
    <row r="9971" spans="1:3" ht="16.5" customHeight="1" x14ac:dyDescent="0.3">
      <c r="A9971" s="26" t="s">
        <v>6150</v>
      </c>
      <c r="B9971" s="24" t="s">
        <v>14921</v>
      </c>
      <c r="C9971" s="25">
        <v>2928</v>
      </c>
    </row>
    <row r="9972" spans="1:3" ht="16.5" customHeight="1" x14ac:dyDescent="0.3">
      <c r="A9972" s="26" t="s">
        <v>6151</v>
      </c>
      <c r="B9972" s="24" t="s">
        <v>14922</v>
      </c>
      <c r="C9972" s="25">
        <v>2321</v>
      </c>
    </row>
    <row r="9973" spans="1:3" ht="16.5" customHeight="1" x14ac:dyDescent="0.3">
      <c r="A9973" s="26" t="s">
        <v>6152</v>
      </c>
      <c r="B9973" s="24" t="s">
        <v>14923</v>
      </c>
      <c r="C9973" s="25">
        <v>1088</v>
      </c>
    </row>
    <row r="9974" spans="1:3" ht="16.5" customHeight="1" x14ac:dyDescent="0.3">
      <c r="A9974" s="26" t="s">
        <v>6152</v>
      </c>
      <c r="B9974" s="24" t="s">
        <v>14923</v>
      </c>
      <c r="C9974" s="25">
        <v>1088</v>
      </c>
    </row>
    <row r="9975" spans="1:3" ht="16.5" customHeight="1" x14ac:dyDescent="0.3">
      <c r="A9975" s="26" t="s">
        <v>6153</v>
      </c>
      <c r="B9975" s="24" t="s">
        <v>14924</v>
      </c>
      <c r="C9975" s="25">
        <v>2806</v>
      </c>
    </row>
    <row r="9976" spans="1:3" ht="16.5" customHeight="1" x14ac:dyDescent="0.3">
      <c r="A9976" s="26" t="s">
        <v>6154</v>
      </c>
      <c r="B9976" s="24" t="s">
        <v>14925</v>
      </c>
      <c r="C9976" s="25">
        <v>2853</v>
      </c>
    </row>
    <row r="9977" spans="1:3" ht="16.5" customHeight="1" x14ac:dyDescent="0.3">
      <c r="A9977" s="26" t="s">
        <v>6155</v>
      </c>
      <c r="B9977" s="24" t="s">
        <v>14926</v>
      </c>
      <c r="C9977" s="25">
        <v>2806</v>
      </c>
    </row>
    <row r="9978" spans="1:3" ht="16.5" customHeight="1" x14ac:dyDescent="0.3">
      <c r="A9978" s="26" t="s">
        <v>6156</v>
      </c>
      <c r="B9978" s="24" t="s">
        <v>14927</v>
      </c>
      <c r="C9978" s="25">
        <v>3651</v>
      </c>
    </row>
    <row r="9979" spans="1:3" ht="16.5" customHeight="1" x14ac:dyDescent="0.3">
      <c r="A9979" s="26" t="s">
        <v>6157</v>
      </c>
      <c r="B9979" s="24" t="s">
        <v>14928</v>
      </c>
      <c r="C9979" s="25">
        <v>3685</v>
      </c>
    </row>
    <row r="9980" spans="1:3" ht="16.5" customHeight="1" x14ac:dyDescent="0.3">
      <c r="A9980" s="26" t="s">
        <v>6158</v>
      </c>
      <c r="B9980" s="24" t="s">
        <v>14929</v>
      </c>
      <c r="C9980" s="25">
        <v>2806</v>
      </c>
    </row>
    <row r="9981" spans="1:3" ht="16.5" customHeight="1" x14ac:dyDescent="0.3">
      <c r="A9981" s="26" t="s">
        <v>6159</v>
      </c>
      <c r="B9981" s="24" t="s">
        <v>14930</v>
      </c>
      <c r="C9981" s="25">
        <v>2806</v>
      </c>
    </row>
    <row r="9982" spans="1:3" ht="16.5" customHeight="1" x14ac:dyDescent="0.3">
      <c r="A9982" s="26" t="s">
        <v>6160</v>
      </c>
      <c r="B9982" s="24" t="s">
        <v>14931</v>
      </c>
      <c r="C9982" s="25">
        <v>3685</v>
      </c>
    </row>
    <row r="9983" spans="1:3" ht="16.5" customHeight="1" x14ac:dyDescent="0.3">
      <c r="A9983" s="26" t="s">
        <v>6161</v>
      </c>
      <c r="B9983" s="24" t="s">
        <v>14932</v>
      </c>
      <c r="C9983" s="25">
        <v>2564</v>
      </c>
    </row>
    <row r="9984" spans="1:3" ht="16.5" customHeight="1" x14ac:dyDescent="0.3">
      <c r="A9984" s="26" t="s">
        <v>6162</v>
      </c>
      <c r="B9984" s="24" t="s">
        <v>14933</v>
      </c>
      <c r="C9984" s="25">
        <v>2806</v>
      </c>
    </row>
    <row r="9985" spans="1:3" ht="16.5" customHeight="1" x14ac:dyDescent="0.3">
      <c r="A9985" s="26" t="s">
        <v>6163</v>
      </c>
      <c r="B9985" s="24" t="s">
        <v>14934</v>
      </c>
      <c r="C9985" s="25">
        <v>2806</v>
      </c>
    </row>
    <row r="9986" spans="1:3" ht="16.5" customHeight="1" x14ac:dyDescent="0.3">
      <c r="A9986" s="26" t="s">
        <v>6164</v>
      </c>
      <c r="B9986" s="24" t="s">
        <v>14935</v>
      </c>
      <c r="C9986" s="25">
        <v>2806</v>
      </c>
    </row>
    <row r="9987" spans="1:3" ht="16.5" customHeight="1" x14ac:dyDescent="0.3">
      <c r="A9987" s="26" t="s">
        <v>6165</v>
      </c>
      <c r="B9987" s="24" t="s">
        <v>14936</v>
      </c>
      <c r="C9987" s="25">
        <v>2806</v>
      </c>
    </row>
    <row r="9988" spans="1:3" ht="16.5" customHeight="1" x14ac:dyDescent="0.3">
      <c r="A9988" s="26" t="s">
        <v>6166</v>
      </c>
      <c r="B9988" s="24" t="s">
        <v>14937</v>
      </c>
      <c r="C9988" s="25">
        <v>2888</v>
      </c>
    </row>
    <row r="9989" spans="1:3" ht="16.5" customHeight="1" x14ac:dyDescent="0.3">
      <c r="A9989" s="26" t="s">
        <v>8920</v>
      </c>
      <c r="B9989" s="24" t="s">
        <v>14938</v>
      </c>
      <c r="C9989" s="25">
        <v>2632</v>
      </c>
    </row>
    <row r="9990" spans="1:3" ht="16.5" customHeight="1" x14ac:dyDescent="0.3">
      <c r="A9990" s="26" t="s">
        <v>6167</v>
      </c>
      <c r="B9990" s="24" t="s">
        <v>14939</v>
      </c>
      <c r="C9990" s="25">
        <v>2791</v>
      </c>
    </row>
    <row r="9991" spans="1:3" ht="16.5" customHeight="1" x14ac:dyDescent="0.3">
      <c r="A9991" s="26" t="s">
        <v>6167</v>
      </c>
      <c r="B9991" s="24" t="s">
        <v>14939</v>
      </c>
      <c r="C9991" s="25">
        <v>2791</v>
      </c>
    </row>
    <row r="9992" spans="1:3" ht="16.5" customHeight="1" x14ac:dyDescent="0.3">
      <c r="A9992" s="26" t="s">
        <v>6168</v>
      </c>
      <c r="B9992" s="24" t="s">
        <v>14940</v>
      </c>
      <c r="C9992" s="25">
        <v>2953</v>
      </c>
    </row>
    <row r="9993" spans="1:3" ht="16.5" customHeight="1" x14ac:dyDescent="0.3">
      <c r="A9993" s="26" t="s">
        <v>6169</v>
      </c>
      <c r="B9993" s="24" t="s">
        <v>14941</v>
      </c>
      <c r="C9993" s="25">
        <v>4397</v>
      </c>
    </row>
    <row r="9994" spans="1:3" ht="16.5" customHeight="1" x14ac:dyDescent="0.3">
      <c r="A9994" s="26" t="s">
        <v>6170</v>
      </c>
      <c r="B9994" s="24" t="s">
        <v>14942</v>
      </c>
      <c r="C9994" s="25">
        <v>3294</v>
      </c>
    </row>
    <row r="9995" spans="1:3" ht="16.5" customHeight="1" x14ac:dyDescent="0.3">
      <c r="A9995" s="26" t="s">
        <v>6171</v>
      </c>
      <c r="B9995" s="24" t="s">
        <v>14943</v>
      </c>
      <c r="C9995" s="25">
        <v>4415</v>
      </c>
    </row>
    <row r="9996" spans="1:3" ht="16.5" customHeight="1" x14ac:dyDescent="0.3">
      <c r="A9996" s="26" t="s">
        <v>6172</v>
      </c>
      <c r="B9996" s="24" t="s">
        <v>14944</v>
      </c>
      <c r="C9996" s="25">
        <v>3427</v>
      </c>
    </row>
    <row r="9997" spans="1:3" ht="16.5" customHeight="1" x14ac:dyDescent="0.3">
      <c r="A9997" s="26" t="s">
        <v>6173</v>
      </c>
      <c r="B9997" s="24" t="s">
        <v>14945</v>
      </c>
      <c r="C9997" s="25">
        <v>4400</v>
      </c>
    </row>
    <row r="9998" spans="1:3" ht="16.5" customHeight="1" x14ac:dyDescent="0.3">
      <c r="A9998" s="26" t="s">
        <v>6174</v>
      </c>
      <c r="B9998" s="24" t="s">
        <v>14946</v>
      </c>
      <c r="C9998" s="25">
        <v>4421</v>
      </c>
    </row>
    <row r="9999" spans="1:3" ht="16.5" customHeight="1" x14ac:dyDescent="0.3">
      <c r="A9999" s="26" t="s">
        <v>6175</v>
      </c>
      <c r="B9999" s="24" t="s">
        <v>14947</v>
      </c>
      <c r="C9999" s="25">
        <v>2589</v>
      </c>
    </row>
    <row r="10000" spans="1:3" ht="16.5" customHeight="1" x14ac:dyDescent="0.3">
      <c r="A10000" s="26" t="s">
        <v>6176</v>
      </c>
      <c r="B10000" s="24" t="s">
        <v>14948</v>
      </c>
      <c r="C10000" s="25">
        <v>2725</v>
      </c>
    </row>
    <row r="10001" spans="1:3" ht="16.5" customHeight="1" x14ac:dyDescent="0.3">
      <c r="A10001" s="26" t="s">
        <v>6177</v>
      </c>
      <c r="B10001" s="24" t="s">
        <v>14949</v>
      </c>
      <c r="C10001" s="25">
        <v>2725</v>
      </c>
    </row>
    <row r="10002" spans="1:3" ht="16.5" customHeight="1" x14ac:dyDescent="0.3">
      <c r="A10002" s="26" t="s">
        <v>6178</v>
      </c>
      <c r="B10002" s="24" t="s">
        <v>14950</v>
      </c>
      <c r="C10002" s="25">
        <v>2725</v>
      </c>
    </row>
    <row r="10003" spans="1:3" ht="16.5" customHeight="1" x14ac:dyDescent="0.3">
      <c r="A10003" s="26" t="s">
        <v>6179</v>
      </c>
      <c r="B10003" s="24" t="s">
        <v>14950</v>
      </c>
      <c r="C10003" s="25">
        <v>2725</v>
      </c>
    </row>
    <row r="10004" spans="1:3" ht="16.5" customHeight="1" x14ac:dyDescent="0.3">
      <c r="A10004" s="26" t="s">
        <v>6180</v>
      </c>
      <c r="B10004" s="24" t="s">
        <v>14951</v>
      </c>
      <c r="C10004" s="25">
        <v>2725</v>
      </c>
    </row>
    <row r="10005" spans="1:3" ht="16.5" customHeight="1" x14ac:dyDescent="0.3">
      <c r="A10005" s="26" t="s">
        <v>6181</v>
      </c>
      <c r="B10005" s="24" t="s">
        <v>14952</v>
      </c>
      <c r="C10005" s="25">
        <v>2725</v>
      </c>
    </row>
    <row r="10006" spans="1:3" ht="16.5" customHeight="1" x14ac:dyDescent="0.3">
      <c r="A10006" s="26" t="s">
        <v>6182</v>
      </c>
      <c r="B10006" s="24" t="s">
        <v>14953</v>
      </c>
      <c r="C10006" s="25">
        <v>2725</v>
      </c>
    </row>
    <row r="10007" spans="1:3" ht="16.5" customHeight="1" x14ac:dyDescent="0.3">
      <c r="A10007" s="26" t="s">
        <v>6183</v>
      </c>
      <c r="B10007" s="24" t="s">
        <v>14954</v>
      </c>
      <c r="C10007" s="25">
        <v>2725</v>
      </c>
    </row>
    <row r="10008" spans="1:3" ht="16.5" customHeight="1" x14ac:dyDescent="0.3">
      <c r="A10008" s="26" t="s">
        <v>6184</v>
      </c>
      <c r="B10008" s="24" t="s">
        <v>14955</v>
      </c>
      <c r="C10008" s="25">
        <v>2725</v>
      </c>
    </row>
    <row r="10009" spans="1:3" ht="16.5" customHeight="1" x14ac:dyDescent="0.3">
      <c r="A10009" s="26" t="s">
        <v>6185</v>
      </c>
      <c r="B10009" s="24" t="s">
        <v>14956</v>
      </c>
      <c r="C10009" s="25">
        <v>2725</v>
      </c>
    </row>
    <row r="10010" spans="1:3" ht="16.5" customHeight="1" x14ac:dyDescent="0.3">
      <c r="A10010" s="26" t="s">
        <v>6186</v>
      </c>
      <c r="B10010" s="24" t="s">
        <v>14957</v>
      </c>
      <c r="C10010" s="25">
        <v>2725</v>
      </c>
    </row>
    <row r="10011" spans="1:3" ht="16.5" customHeight="1" x14ac:dyDescent="0.3">
      <c r="A10011" s="26" t="s">
        <v>6187</v>
      </c>
      <c r="B10011" s="24" t="s">
        <v>14958</v>
      </c>
      <c r="C10011" s="25">
        <v>2602</v>
      </c>
    </row>
    <row r="10012" spans="1:3" ht="16.5" customHeight="1" x14ac:dyDescent="0.3">
      <c r="A10012" s="26" t="s">
        <v>6188</v>
      </c>
      <c r="B10012" s="24" t="s">
        <v>14959</v>
      </c>
      <c r="C10012" s="25">
        <v>2725</v>
      </c>
    </row>
    <row r="10013" spans="1:3" ht="16.5" customHeight="1" x14ac:dyDescent="0.3">
      <c r="A10013" s="26" t="s">
        <v>6189</v>
      </c>
      <c r="B10013" s="24" t="s">
        <v>14960</v>
      </c>
      <c r="C10013" s="25">
        <v>2725</v>
      </c>
    </row>
    <row r="10014" spans="1:3" ht="16.5" customHeight="1" x14ac:dyDescent="0.3">
      <c r="A10014" s="26" t="s">
        <v>6190</v>
      </c>
      <c r="B10014" s="24" t="s">
        <v>14961</v>
      </c>
      <c r="C10014" s="25">
        <v>2799</v>
      </c>
    </row>
    <row r="10015" spans="1:3" ht="16.5" customHeight="1" x14ac:dyDescent="0.3">
      <c r="A10015" s="26" t="s">
        <v>6191</v>
      </c>
      <c r="B10015" s="24" t="s">
        <v>14962</v>
      </c>
      <c r="C10015" s="25">
        <v>2725</v>
      </c>
    </row>
    <row r="10016" spans="1:3" ht="16.5" customHeight="1" x14ac:dyDescent="0.3">
      <c r="A10016" s="26" t="s">
        <v>6192</v>
      </c>
      <c r="B10016" s="24" t="s">
        <v>14963</v>
      </c>
      <c r="C10016" s="25">
        <v>2100</v>
      </c>
    </row>
    <row r="10017" spans="1:3" ht="16.5" customHeight="1" x14ac:dyDescent="0.3">
      <c r="A10017" s="26" t="s">
        <v>6193</v>
      </c>
      <c r="B10017" s="24" t="s">
        <v>14964</v>
      </c>
      <c r="C10017" s="25">
        <v>2433</v>
      </c>
    </row>
    <row r="10018" spans="1:3" ht="16.5" customHeight="1" x14ac:dyDescent="0.3">
      <c r="A10018" s="26" t="s">
        <v>6194</v>
      </c>
      <c r="B10018" s="24" t="s">
        <v>14965</v>
      </c>
      <c r="C10018" s="25">
        <v>2433</v>
      </c>
    </row>
    <row r="10019" spans="1:3" ht="16.5" customHeight="1" x14ac:dyDescent="0.3">
      <c r="A10019" s="26" t="s">
        <v>6195</v>
      </c>
      <c r="B10019" s="24" t="s">
        <v>14966</v>
      </c>
      <c r="C10019" s="25">
        <v>2725</v>
      </c>
    </row>
    <row r="10020" spans="1:3" ht="16.5" customHeight="1" x14ac:dyDescent="0.3">
      <c r="A10020" s="26" t="s">
        <v>6196</v>
      </c>
      <c r="B10020" s="24" t="s">
        <v>14967</v>
      </c>
      <c r="C10020" s="25">
        <v>2725</v>
      </c>
    </row>
    <row r="10021" spans="1:3" ht="16.5" customHeight="1" x14ac:dyDescent="0.3">
      <c r="A10021" s="26" t="s">
        <v>6197</v>
      </c>
      <c r="B10021" s="24" t="s">
        <v>14968</v>
      </c>
      <c r="C10021" s="25">
        <v>2725</v>
      </c>
    </row>
    <row r="10022" spans="1:3" ht="16.5" customHeight="1" x14ac:dyDescent="0.3">
      <c r="A10022" s="26" t="s">
        <v>6198</v>
      </c>
      <c r="B10022" s="24" t="s">
        <v>14969</v>
      </c>
      <c r="C10022" s="25">
        <v>2725</v>
      </c>
    </row>
    <row r="10023" spans="1:3" ht="16.5" customHeight="1" x14ac:dyDescent="0.3">
      <c r="A10023" s="26" t="s">
        <v>6199</v>
      </c>
      <c r="B10023" s="24" t="s">
        <v>14970</v>
      </c>
      <c r="C10023" s="25">
        <v>2725</v>
      </c>
    </row>
    <row r="10024" spans="1:3" ht="16.5" customHeight="1" x14ac:dyDescent="0.3">
      <c r="A10024" s="26" t="s">
        <v>6200</v>
      </c>
      <c r="B10024" s="24" t="s">
        <v>14971</v>
      </c>
      <c r="C10024" s="25">
        <v>2725</v>
      </c>
    </row>
    <row r="10025" spans="1:3" ht="16.5" customHeight="1" x14ac:dyDescent="0.3">
      <c r="A10025" s="26" t="s">
        <v>6201</v>
      </c>
      <c r="B10025" s="24" t="s">
        <v>14972</v>
      </c>
      <c r="C10025" s="25">
        <v>2725</v>
      </c>
    </row>
    <row r="10026" spans="1:3" ht="16.5" customHeight="1" x14ac:dyDescent="0.3">
      <c r="A10026" s="26" t="s">
        <v>6202</v>
      </c>
      <c r="B10026" s="24" t="s">
        <v>14973</v>
      </c>
      <c r="C10026" s="25">
        <v>2806</v>
      </c>
    </row>
    <row r="10027" spans="1:3" ht="16.5" customHeight="1" x14ac:dyDescent="0.3">
      <c r="A10027" s="26" t="s">
        <v>6203</v>
      </c>
      <c r="B10027" s="24" t="s">
        <v>14974</v>
      </c>
      <c r="C10027" s="25">
        <v>2725</v>
      </c>
    </row>
    <row r="10028" spans="1:3" ht="16.5" customHeight="1" x14ac:dyDescent="0.3">
      <c r="A10028" s="26" t="s">
        <v>6204</v>
      </c>
      <c r="B10028" s="24" t="s">
        <v>14975</v>
      </c>
      <c r="C10028" s="25">
        <v>2725</v>
      </c>
    </row>
    <row r="10029" spans="1:3" ht="16.5" customHeight="1" x14ac:dyDescent="0.3">
      <c r="A10029" s="26" t="s">
        <v>6205</v>
      </c>
      <c r="B10029" s="24" t="s">
        <v>14976</v>
      </c>
      <c r="C10029" s="25">
        <v>2725</v>
      </c>
    </row>
    <row r="10030" spans="1:3" ht="16.5" customHeight="1" x14ac:dyDescent="0.3">
      <c r="A10030" s="26" t="s">
        <v>6206</v>
      </c>
      <c r="B10030" s="24" t="s">
        <v>14977</v>
      </c>
      <c r="C10030" s="25">
        <v>2799</v>
      </c>
    </row>
    <row r="10031" spans="1:3" ht="16.5" customHeight="1" x14ac:dyDescent="0.3">
      <c r="A10031" s="26" t="s">
        <v>6207</v>
      </c>
      <c r="B10031" s="24" t="s">
        <v>14978</v>
      </c>
      <c r="C10031" s="25">
        <v>2725</v>
      </c>
    </row>
    <row r="10032" spans="1:3" ht="16.5" customHeight="1" x14ac:dyDescent="0.3">
      <c r="A10032" s="26" t="s">
        <v>6208</v>
      </c>
      <c r="B10032" s="24" t="s">
        <v>14979</v>
      </c>
      <c r="C10032" s="25">
        <v>2725</v>
      </c>
    </row>
    <row r="10033" spans="1:3" ht="16.5" customHeight="1" x14ac:dyDescent="0.3">
      <c r="A10033" s="26" t="s">
        <v>6209</v>
      </c>
      <c r="B10033" s="24" t="s">
        <v>14980</v>
      </c>
      <c r="C10033" s="25">
        <v>2725</v>
      </c>
    </row>
    <row r="10034" spans="1:3" ht="16.5" customHeight="1" x14ac:dyDescent="0.3">
      <c r="A10034" s="26" t="s">
        <v>6210</v>
      </c>
      <c r="B10034" s="24" t="s">
        <v>14981</v>
      </c>
      <c r="C10034" s="25">
        <v>2725</v>
      </c>
    </row>
    <row r="10035" spans="1:3" ht="16.5" customHeight="1" x14ac:dyDescent="0.3">
      <c r="A10035" s="26" t="s">
        <v>6211</v>
      </c>
      <c r="B10035" s="24" t="s">
        <v>14982</v>
      </c>
      <c r="C10035" s="25">
        <v>2725</v>
      </c>
    </row>
    <row r="10036" spans="1:3" ht="16.5" customHeight="1" x14ac:dyDescent="0.3">
      <c r="A10036" s="26" t="s">
        <v>6212</v>
      </c>
      <c r="B10036" s="24" t="s">
        <v>14983</v>
      </c>
      <c r="C10036" s="25">
        <v>2806</v>
      </c>
    </row>
    <row r="10037" spans="1:3" ht="16.5" customHeight="1" x14ac:dyDescent="0.3">
      <c r="A10037" s="26" t="s">
        <v>6213</v>
      </c>
      <c r="B10037" s="24" t="s">
        <v>14984</v>
      </c>
      <c r="C10037" s="25">
        <v>2725</v>
      </c>
    </row>
    <row r="10038" spans="1:3" ht="16.5" customHeight="1" x14ac:dyDescent="0.3">
      <c r="A10038" s="26" t="s">
        <v>6214</v>
      </c>
      <c r="B10038" s="24" t="s">
        <v>14985</v>
      </c>
      <c r="C10038" s="25">
        <v>2725</v>
      </c>
    </row>
    <row r="10039" spans="1:3" ht="16.5" customHeight="1" x14ac:dyDescent="0.3">
      <c r="A10039" s="26" t="s">
        <v>6215</v>
      </c>
      <c r="B10039" s="24" t="s">
        <v>14986</v>
      </c>
      <c r="C10039" s="25">
        <v>2610</v>
      </c>
    </row>
    <row r="10040" spans="1:3" ht="16.5" customHeight="1" x14ac:dyDescent="0.3">
      <c r="A10040" s="26" t="s">
        <v>6216</v>
      </c>
      <c r="B10040" s="24" t="s">
        <v>14987</v>
      </c>
      <c r="C10040" s="25">
        <v>2610</v>
      </c>
    </row>
    <row r="10041" spans="1:3" ht="16.5" customHeight="1" x14ac:dyDescent="0.3">
      <c r="A10041" s="26" t="s">
        <v>6217</v>
      </c>
      <c r="B10041" s="24" t="s">
        <v>14988</v>
      </c>
      <c r="C10041" s="25">
        <v>2610</v>
      </c>
    </row>
    <row r="10042" spans="1:3" ht="16.5" customHeight="1" x14ac:dyDescent="0.3">
      <c r="A10042" s="26" t="s">
        <v>6218</v>
      </c>
      <c r="B10042" s="24" t="s">
        <v>14989</v>
      </c>
      <c r="C10042" s="25">
        <v>1309</v>
      </c>
    </row>
    <row r="10043" spans="1:3" ht="16.5" customHeight="1" x14ac:dyDescent="0.3">
      <c r="A10043" s="26" t="s">
        <v>6219</v>
      </c>
      <c r="B10043" s="24" t="s">
        <v>14990</v>
      </c>
      <c r="C10043" s="25">
        <v>2610</v>
      </c>
    </row>
    <row r="10044" spans="1:3" ht="16.5" customHeight="1" x14ac:dyDescent="0.3">
      <c r="A10044" s="26" t="s">
        <v>6220</v>
      </c>
      <c r="B10044" s="24" t="s">
        <v>14991</v>
      </c>
      <c r="C10044" s="25">
        <v>2640</v>
      </c>
    </row>
    <row r="10045" spans="1:3" ht="16.5" customHeight="1" x14ac:dyDescent="0.3">
      <c r="A10045" s="26" t="s">
        <v>6221</v>
      </c>
      <c r="B10045" s="24" t="s">
        <v>14992</v>
      </c>
      <c r="C10045" s="25">
        <v>2610</v>
      </c>
    </row>
    <row r="10046" spans="1:3" ht="16.5" customHeight="1" x14ac:dyDescent="0.3">
      <c r="A10046" s="26" t="s">
        <v>6222</v>
      </c>
      <c r="B10046" s="24" t="s">
        <v>14993</v>
      </c>
      <c r="C10046" s="25">
        <v>2610</v>
      </c>
    </row>
    <row r="10047" spans="1:3" ht="16.5" customHeight="1" x14ac:dyDescent="0.3">
      <c r="A10047" s="26" t="s">
        <v>6223</v>
      </c>
      <c r="B10047" s="24" t="s">
        <v>14808</v>
      </c>
      <c r="C10047" s="25">
        <v>2610</v>
      </c>
    </row>
    <row r="10048" spans="1:3" ht="16.5" customHeight="1" x14ac:dyDescent="0.3">
      <c r="A10048" s="26" t="s">
        <v>6224</v>
      </c>
      <c r="B10048" s="24" t="s">
        <v>14994</v>
      </c>
      <c r="C10048" s="25">
        <v>2610</v>
      </c>
    </row>
    <row r="10049" spans="1:3" ht="16.5" customHeight="1" x14ac:dyDescent="0.3">
      <c r="A10049" s="26" t="s">
        <v>6225</v>
      </c>
      <c r="B10049" s="24" t="s">
        <v>14995</v>
      </c>
      <c r="C10049" s="25">
        <v>2610</v>
      </c>
    </row>
    <row r="10050" spans="1:3" ht="16.5" customHeight="1" x14ac:dyDescent="0.3">
      <c r="A10050" s="26" t="s">
        <v>6226</v>
      </c>
      <c r="B10050" s="24" t="s">
        <v>14996</v>
      </c>
      <c r="C10050" s="25">
        <v>2568</v>
      </c>
    </row>
    <row r="10051" spans="1:3" ht="16.5" customHeight="1" x14ac:dyDescent="0.3">
      <c r="A10051" s="26" t="s">
        <v>6227</v>
      </c>
      <c r="B10051" s="24" t="s">
        <v>14997</v>
      </c>
      <c r="C10051" s="25">
        <v>2483</v>
      </c>
    </row>
    <row r="10052" spans="1:3" ht="16.5" customHeight="1" x14ac:dyDescent="0.3">
      <c r="A10052" s="26" t="s">
        <v>6228</v>
      </c>
      <c r="B10052" s="24" t="s">
        <v>14998</v>
      </c>
      <c r="C10052" s="25">
        <v>1017</v>
      </c>
    </row>
    <row r="10053" spans="1:3" ht="16.5" customHeight="1" x14ac:dyDescent="0.3">
      <c r="A10053" s="26" t="s">
        <v>6228</v>
      </c>
      <c r="B10053" s="24" t="s">
        <v>14998</v>
      </c>
      <c r="C10053" s="25">
        <v>1017</v>
      </c>
    </row>
    <row r="10054" spans="1:3" ht="16.5" customHeight="1" x14ac:dyDescent="0.3">
      <c r="A10054" s="26" t="s">
        <v>6229</v>
      </c>
      <c r="B10054" s="24" t="s">
        <v>14999</v>
      </c>
      <c r="C10054" s="25">
        <v>2610</v>
      </c>
    </row>
    <row r="10055" spans="1:3" ht="16.5" customHeight="1" x14ac:dyDescent="0.3">
      <c r="A10055" s="26" t="s">
        <v>6230</v>
      </c>
      <c r="B10055" s="24" t="s">
        <v>15000</v>
      </c>
      <c r="C10055" s="25">
        <v>2610</v>
      </c>
    </row>
    <row r="10056" spans="1:3" ht="16.5" customHeight="1" x14ac:dyDescent="0.3">
      <c r="A10056" s="26" t="s">
        <v>6231</v>
      </c>
      <c r="B10056" s="24" t="s">
        <v>15001</v>
      </c>
      <c r="C10056" s="25">
        <v>2715</v>
      </c>
    </row>
    <row r="10057" spans="1:3" ht="16.5" customHeight="1" x14ac:dyDescent="0.3">
      <c r="A10057" s="26" t="s">
        <v>6232</v>
      </c>
      <c r="B10057" s="24" t="s">
        <v>15002</v>
      </c>
      <c r="C10057" s="25">
        <v>2561</v>
      </c>
    </row>
    <row r="10058" spans="1:3" ht="16.5" customHeight="1" x14ac:dyDescent="0.3">
      <c r="A10058" s="26" t="s">
        <v>6233</v>
      </c>
      <c r="B10058" s="24" t="s">
        <v>15003</v>
      </c>
      <c r="C10058" s="25">
        <v>2610</v>
      </c>
    </row>
    <row r="10059" spans="1:3" ht="16.5" customHeight="1" x14ac:dyDescent="0.3">
      <c r="A10059" s="26" t="s">
        <v>6234</v>
      </c>
      <c r="B10059" s="24" t="s">
        <v>15004</v>
      </c>
      <c r="C10059" s="25">
        <v>2610</v>
      </c>
    </row>
    <row r="10060" spans="1:3" ht="16.5" customHeight="1" x14ac:dyDescent="0.3">
      <c r="A10060" s="26" t="s">
        <v>6235</v>
      </c>
      <c r="B10060" s="24" t="s">
        <v>15005</v>
      </c>
      <c r="C10060" s="25">
        <v>2610</v>
      </c>
    </row>
    <row r="10061" spans="1:3" ht="16.5" customHeight="1" x14ac:dyDescent="0.3">
      <c r="A10061" s="26" t="s">
        <v>6236</v>
      </c>
      <c r="B10061" s="24" t="s">
        <v>15006</v>
      </c>
      <c r="C10061" s="25">
        <v>2666</v>
      </c>
    </row>
    <row r="10062" spans="1:3" ht="16.5" customHeight="1" x14ac:dyDescent="0.3">
      <c r="A10062" s="26" t="s">
        <v>6237</v>
      </c>
      <c r="B10062" s="24" t="s">
        <v>15007</v>
      </c>
      <c r="C10062" s="25">
        <v>2610</v>
      </c>
    </row>
    <row r="10063" spans="1:3" ht="16.5" customHeight="1" x14ac:dyDescent="0.3">
      <c r="A10063" s="26" t="s">
        <v>6238</v>
      </c>
      <c r="B10063" s="24" t="s">
        <v>15008</v>
      </c>
      <c r="C10063" s="25">
        <v>2488</v>
      </c>
    </row>
    <row r="10064" spans="1:3" ht="16.5" customHeight="1" x14ac:dyDescent="0.3">
      <c r="A10064" s="26" t="s">
        <v>6239</v>
      </c>
      <c r="B10064" s="24" t="s">
        <v>15009</v>
      </c>
      <c r="C10064" s="25">
        <v>2646</v>
      </c>
    </row>
    <row r="10065" spans="1:3" ht="16.5" customHeight="1" x14ac:dyDescent="0.3">
      <c r="A10065" s="26" t="s">
        <v>6240</v>
      </c>
      <c r="B10065" s="24" t="s">
        <v>15010</v>
      </c>
      <c r="C10065" s="25">
        <v>2056</v>
      </c>
    </row>
    <row r="10066" spans="1:3" ht="16.5" customHeight="1" x14ac:dyDescent="0.3">
      <c r="A10066" s="26" t="s">
        <v>6241</v>
      </c>
      <c r="B10066" s="24" t="s">
        <v>15011</v>
      </c>
      <c r="C10066" s="25">
        <v>2596</v>
      </c>
    </row>
    <row r="10067" spans="1:3" ht="16.5" customHeight="1" x14ac:dyDescent="0.3">
      <c r="A10067" s="26" t="s">
        <v>6242</v>
      </c>
      <c r="B10067" s="24" t="s">
        <v>15012</v>
      </c>
      <c r="C10067" s="25">
        <v>2659</v>
      </c>
    </row>
    <row r="10068" spans="1:3" ht="16.5" customHeight="1" x14ac:dyDescent="0.3">
      <c r="A10068" s="26" t="s">
        <v>6243</v>
      </c>
      <c r="B10068" s="24" t="s">
        <v>15013</v>
      </c>
      <c r="C10068" s="25">
        <v>2610</v>
      </c>
    </row>
    <row r="10069" spans="1:3" ht="16.5" customHeight="1" x14ac:dyDescent="0.3">
      <c r="A10069" s="26" t="s">
        <v>6244</v>
      </c>
      <c r="B10069" s="24" t="s">
        <v>15014</v>
      </c>
      <c r="C10069" s="25">
        <v>2610</v>
      </c>
    </row>
    <row r="10070" spans="1:3" ht="16.5" customHeight="1" x14ac:dyDescent="0.3">
      <c r="A10070" s="26" t="s">
        <v>6245</v>
      </c>
      <c r="B10070" s="24" t="s">
        <v>15015</v>
      </c>
      <c r="C10070" s="25">
        <v>2610</v>
      </c>
    </row>
    <row r="10071" spans="1:3" ht="16.5" customHeight="1" x14ac:dyDescent="0.3">
      <c r="A10071" s="26" t="s">
        <v>6246</v>
      </c>
      <c r="B10071" s="24" t="s">
        <v>15016</v>
      </c>
      <c r="C10071" s="25">
        <v>2610</v>
      </c>
    </row>
    <row r="10072" spans="1:3" ht="16.5" customHeight="1" x14ac:dyDescent="0.3">
      <c r="A10072" s="26" t="s">
        <v>6247</v>
      </c>
      <c r="B10072" s="24" t="s">
        <v>15017</v>
      </c>
      <c r="C10072" s="25">
        <v>2488</v>
      </c>
    </row>
    <row r="10073" spans="1:3" ht="16.5" customHeight="1" x14ac:dyDescent="0.3">
      <c r="A10073" s="26" t="s">
        <v>6248</v>
      </c>
      <c r="B10073" s="24" t="s">
        <v>15018</v>
      </c>
      <c r="C10073" s="25">
        <v>2715</v>
      </c>
    </row>
    <row r="10074" spans="1:3" ht="16.5" customHeight="1" x14ac:dyDescent="0.3">
      <c r="A10074" s="26" t="s">
        <v>6249</v>
      </c>
      <c r="B10074" s="24" t="s">
        <v>15019</v>
      </c>
      <c r="C10074" s="25">
        <v>1309</v>
      </c>
    </row>
    <row r="10075" spans="1:3" ht="16.5" customHeight="1" x14ac:dyDescent="0.3">
      <c r="A10075" s="26" t="s">
        <v>6250</v>
      </c>
      <c r="B10075" s="24" t="s">
        <v>15020</v>
      </c>
      <c r="C10075" s="25">
        <v>2610</v>
      </c>
    </row>
    <row r="10076" spans="1:3" ht="16.5" customHeight="1" x14ac:dyDescent="0.3">
      <c r="A10076" s="26" t="s">
        <v>6251</v>
      </c>
      <c r="B10076" s="24" t="s">
        <v>15021</v>
      </c>
      <c r="C10076" s="25">
        <v>2661</v>
      </c>
    </row>
    <row r="10077" spans="1:3" ht="16.5" customHeight="1" x14ac:dyDescent="0.3">
      <c r="A10077" s="26" t="s">
        <v>6251</v>
      </c>
      <c r="B10077" s="24" t="s">
        <v>15021</v>
      </c>
      <c r="C10077" s="25">
        <v>2661</v>
      </c>
    </row>
    <row r="10078" spans="1:3" ht="16.5" customHeight="1" x14ac:dyDescent="0.3">
      <c r="A10078" s="26" t="s">
        <v>6251</v>
      </c>
      <c r="B10078" s="24" t="s">
        <v>15021</v>
      </c>
      <c r="C10078" s="25">
        <v>2661</v>
      </c>
    </row>
    <row r="10079" spans="1:3" ht="16.5" customHeight="1" x14ac:dyDescent="0.3">
      <c r="A10079" s="26" t="s">
        <v>6251</v>
      </c>
      <c r="B10079" s="24" t="s">
        <v>15021</v>
      </c>
      <c r="C10079" s="25">
        <v>2661</v>
      </c>
    </row>
    <row r="10080" spans="1:3" ht="16.5" customHeight="1" x14ac:dyDescent="0.3">
      <c r="A10080" s="26" t="s">
        <v>6251</v>
      </c>
      <c r="B10080" s="24" t="s">
        <v>15021</v>
      </c>
      <c r="C10080" s="25">
        <v>2661</v>
      </c>
    </row>
    <row r="10081" spans="1:3" ht="16.5" customHeight="1" x14ac:dyDescent="0.3">
      <c r="A10081" s="26" t="s">
        <v>6252</v>
      </c>
      <c r="B10081" s="24" t="s">
        <v>15022</v>
      </c>
      <c r="C10081" s="25">
        <v>2519</v>
      </c>
    </row>
    <row r="10082" spans="1:3" ht="16.5" customHeight="1" x14ac:dyDescent="0.3">
      <c r="A10082" s="26" t="s">
        <v>6253</v>
      </c>
      <c r="B10082" s="24" t="s">
        <v>15023</v>
      </c>
      <c r="C10082" s="25">
        <v>2448</v>
      </c>
    </row>
    <row r="10083" spans="1:3" ht="16.5" customHeight="1" x14ac:dyDescent="0.3">
      <c r="A10083" s="26" t="s">
        <v>6254</v>
      </c>
      <c r="B10083" s="24" t="s">
        <v>15024</v>
      </c>
      <c r="C10083" s="25">
        <v>2423</v>
      </c>
    </row>
    <row r="10084" spans="1:3" ht="16.5" customHeight="1" x14ac:dyDescent="0.3">
      <c r="A10084" s="26" t="s">
        <v>6255</v>
      </c>
      <c r="B10084" s="24" t="s">
        <v>15025</v>
      </c>
      <c r="C10084" s="25">
        <v>2488</v>
      </c>
    </row>
    <row r="10085" spans="1:3" ht="16.5" customHeight="1" x14ac:dyDescent="0.3">
      <c r="A10085" s="26" t="s">
        <v>6256</v>
      </c>
      <c r="B10085" s="24" t="s">
        <v>15026</v>
      </c>
      <c r="C10085" s="25">
        <v>2488</v>
      </c>
    </row>
    <row r="10086" spans="1:3" ht="16.5" customHeight="1" x14ac:dyDescent="0.3">
      <c r="A10086" s="26" t="s">
        <v>6257</v>
      </c>
      <c r="B10086" s="24" t="s">
        <v>15027</v>
      </c>
      <c r="C10086" s="25">
        <v>2488</v>
      </c>
    </row>
    <row r="10087" spans="1:3" ht="16.5" customHeight="1" x14ac:dyDescent="0.3">
      <c r="A10087" s="26" t="s">
        <v>6258</v>
      </c>
      <c r="B10087" s="24" t="s">
        <v>15028</v>
      </c>
      <c r="C10087" s="25">
        <v>2488</v>
      </c>
    </row>
    <row r="10088" spans="1:3" ht="16.5" customHeight="1" x14ac:dyDescent="0.3">
      <c r="A10088" s="26" t="s">
        <v>6259</v>
      </c>
      <c r="B10088" s="24" t="s">
        <v>15029</v>
      </c>
      <c r="C10088" s="25">
        <v>2508</v>
      </c>
    </row>
    <row r="10089" spans="1:3" ht="16.5" customHeight="1" x14ac:dyDescent="0.3">
      <c r="A10089" s="26" t="s">
        <v>6260</v>
      </c>
      <c r="B10089" s="24" t="s">
        <v>15030</v>
      </c>
      <c r="C10089" s="25">
        <v>2488</v>
      </c>
    </row>
    <row r="10090" spans="1:3" ht="16.5" customHeight="1" x14ac:dyDescent="0.3">
      <c r="A10090" s="26" t="s">
        <v>6261</v>
      </c>
      <c r="B10090" s="24" t="s">
        <v>15031</v>
      </c>
      <c r="C10090" s="25">
        <v>2488</v>
      </c>
    </row>
    <row r="10091" spans="1:3" ht="16.5" customHeight="1" x14ac:dyDescent="0.3">
      <c r="A10091" s="26" t="s">
        <v>6262</v>
      </c>
      <c r="B10091" s="24" t="s">
        <v>15032</v>
      </c>
      <c r="C10091" s="25">
        <v>2488</v>
      </c>
    </row>
    <row r="10092" spans="1:3" ht="16.5" customHeight="1" x14ac:dyDescent="0.3">
      <c r="A10092" s="26" t="s">
        <v>6263</v>
      </c>
      <c r="B10092" s="24" t="s">
        <v>15033</v>
      </c>
      <c r="C10092" s="25">
        <v>2488</v>
      </c>
    </row>
    <row r="10093" spans="1:3" ht="16.5" customHeight="1" x14ac:dyDescent="0.3">
      <c r="A10093" s="26" t="s">
        <v>6264</v>
      </c>
      <c r="B10093" s="24" t="s">
        <v>15034</v>
      </c>
      <c r="C10093" s="25">
        <v>2488</v>
      </c>
    </row>
    <row r="10094" spans="1:3" ht="16.5" customHeight="1" x14ac:dyDescent="0.3">
      <c r="A10094" s="26" t="s">
        <v>6265</v>
      </c>
      <c r="B10094" s="24" t="s">
        <v>15035</v>
      </c>
      <c r="C10094" s="25">
        <v>2488</v>
      </c>
    </row>
    <row r="10095" spans="1:3" ht="16.5" customHeight="1" x14ac:dyDescent="0.3">
      <c r="A10095" s="26" t="s">
        <v>6266</v>
      </c>
      <c r="B10095" s="24" t="s">
        <v>15036</v>
      </c>
      <c r="C10095" s="25">
        <v>2488</v>
      </c>
    </row>
    <row r="10096" spans="1:3" ht="16.5" customHeight="1" x14ac:dyDescent="0.3">
      <c r="A10096" s="26" t="s">
        <v>6267</v>
      </c>
      <c r="B10096" s="24" t="s">
        <v>15037</v>
      </c>
      <c r="C10096" s="25">
        <v>2488</v>
      </c>
    </row>
    <row r="10097" spans="1:3" ht="16.5" customHeight="1" x14ac:dyDescent="0.3">
      <c r="A10097" s="26" t="s">
        <v>6268</v>
      </c>
      <c r="B10097" s="24" t="s">
        <v>14836</v>
      </c>
      <c r="C10097" s="25">
        <v>2448</v>
      </c>
    </row>
    <row r="10098" spans="1:3" ht="16.5" customHeight="1" x14ac:dyDescent="0.3">
      <c r="A10098" s="26" t="s">
        <v>6269</v>
      </c>
      <c r="B10098" s="24" t="s">
        <v>15038</v>
      </c>
      <c r="C10098" s="25">
        <v>2663</v>
      </c>
    </row>
    <row r="10099" spans="1:3" ht="16.5" customHeight="1" x14ac:dyDescent="0.3">
      <c r="A10099" s="26" t="s">
        <v>6270</v>
      </c>
      <c r="B10099" s="24" t="s">
        <v>15039</v>
      </c>
      <c r="C10099" s="25">
        <v>2616</v>
      </c>
    </row>
    <row r="10100" spans="1:3" ht="16.5" customHeight="1" x14ac:dyDescent="0.3">
      <c r="A10100" s="26" t="s">
        <v>6270</v>
      </c>
      <c r="B10100" s="24" t="s">
        <v>15039</v>
      </c>
      <c r="C10100" s="25">
        <v>2616</v>
      </c>
    </row>
    <row r="10101" spans="1:3" ht="16.5" customHeight="1" x14ac:dyDescent="0.3">
      <c r="A10101" s="26" t="s">
        <v>6270</v>
      </c>
      <c r="B10101" s="24" t="s">
        <v>15039</v>
      </c>
      <c r="C10101" s="25">
        <v>2616</v>
      </c>
    </row>
    <row r="10102" spans="1:3" ht="16.5" customHeight="1" x14ac:dyDescent="0.3">
      <c r="A10102" s="26" t="s">
        <v>6270</v>
      </c>
      <c r="B10102" s="24" t="s">
        <v>15039</v>
      </c>
      <c r="C10102" s="25">
        <v>2616</v>
      </c>
    </row>
    <row r="10103" spans="1:3" ht="16.5" customHeight="1" x14ac:dyDescent="0.3">
      <c r="A10103" s="26" t="s">
        <v>6271</v>
      </c>
      <c r="B10103" s="24" t="s">
        <v>15040</v>
      </c>
      <c r="C10103" s="25">
        <v>2649</v>
      </c>
    </row>
    <row r="10104" spans="1:3" ht="16.5" customHeight="1" x14ac:dyDescent="0.3">
      <c r="A10104" s="26" t="s">
        <v>6272</v>
      </c>
      <c r="B10104" s="24" t="s">
        <v>15041</v>
      </c>
      <c r="C10104" s="25">
        <v>1132</v>
      </c>
    </row>
    <row r="10105" spans="1:3" ht="16.5" customHeight="1" x14ac:dyDescent="0.3">
      <c r="A10105" s="26" t="s">
        <v>6272</v>
      </c>
      <c r="B10105" s="24" t="s">
        <v>15041</v>
      </c>
      <c r="C10105" s="25">
        <v>1132</v>
      </c>
    </row>
    <row r="10106" spans="1:3" ht="16.5" customHeight="1" x14ac:dyDescent="0.3">
      <c r="A10106" s="26" t="s">
        <v>6273</v>
      </c>
      <c r="B10106" s="24" t="s">
        <v>15042</v>
      </c>
      <c r="C10106" s="25">
        <v>2706</v>
      </c>
    </row>
    <row r="10107" spans="1:3" ht="16.5" customHeight="1" x14ac:dyDescent="0.3">
      <c r="A10107" s="26" t="s">
        <v>6274</v>
      </c>
      <c r="B10107" s="24" t="s">
        <v>15043</v>
      </c>
      <c r="C10107" s="25">
        <v>2663</v>
      </c>
    </row>
    <row r="10108" spans="1:3" ht="16.5" customHeight="1" x14ac:dyDescent="0.3">
      <c r="A10108" s="26" t="s">
        <v>6275</v>
      </c>
      <c r="B10108" s="24" t="s">
        <v>15044</v>
      </c>
      <c r="C10108" s="25">
        <v>2656</v>
      </c>
    </row>
    <row r="10109" spans="1:3" ht="16.5" customHeight="1" x14ac:dyDescent="0.3">
      <c r="A10109" s="26" t="s">
        <v>6276</v>
      </c>
      <c r="B10109" s="24" t="s">
        <v>15045</v>
      </c>
      <c r="C10109" s="25">
        <v>2656</v>
      </c>
    </row>
    <row r="10110" spans="1:3" ht="16.5" customHeight="1" x14ac:dyDescent="0.3">
      <c r="A10110" s="26" t="s">
        <v>6277</v>
      </c>
      <c r="B10110" s="24" t="s">
        <v>15046</v>
      </c>
      <c r="C10110" s="25">
        <v>2663</v>
      </c>
    </row>
    <row r="10111" spans="1:3" ht="16.5" customHeight="1" x14ac:dyDescent="0.3">
      <c r="A10111" s="26" t="s">
        <v>6278</v>
      </c>
      <c r="B10111" s="24" t="s">
        <v>15039</v>
      </c>
      <c r="C10111" s="25">
        <v>2616</v>
      </c>
    </row>
    <row r="10112" spans="1:3" ht="16.5" customHeight="1" x14ac:dyDescent="0.3">
      <c r="A10112" s="26" t="s">
        <v>6278</v>
      </c>
      <c r="B10112" s="24" t="s">
        <v>15039</v>
      </c>
      <c r="C10112" s="25">
        <v>2616</v>
      </c>
    </row>
    <row r="10113" spans="1:3" ht="16.5" customHeight="1" x14ac:dyDescent="0.3">
      <c r="A10113" s="26" t="s">
        <v>6279</v>
      </c>
      <c r="B10113" s="24" t="s">
        <v>15047</v>
      </c>
      <c r="C10113" s="25">
        <v>3244</v>
      </c>
    </row>
    <row r="10114" spans="1:3" ht="16.5" customHeight="1" x14ac:dyDescent="0.3">
      <c r="A10114" s="26" t="s">
        <v>6280</v>
      </c>
      <c r="B10114" s="24" t="s">
        <v>15048</v>
      </c>
      <c r="C10114" s="25">
        <v>2536</v>
      </c>
    </row>
    <row r="10115" spans="1:3" ht="16.5" customHeight="1" x14ac:dyDescent="0.3">
      <c r="A10115" s="26" t="s">
        <v>6281</v>
      </c>
      <c r="B10115" s="24" t="s">
        <v>15049</v>
      </c>
      <c r="C10115" s="25">
        <v>1038</v>
      </c>
    </row>
    <row r="10116" spans="1:3" ht="16.5" customHeight="1" x14ac:dyDescent="0.3">
      <c r="A10116" s="26" t="s">
        <v>6281</v>
      </c>
      <c r="B10116" s="24" t="s">
        <v>15049</v>
      </c>
      <c r="C10116" s="25">
        <v>1038</v>
      </c>
    </row>
    <row r="10117" spans="1:3" ht="16.5" customHeight="1" x14ac:dyDescent="0.3">
      <c r="A10117" s="26" t="s">
        <v>6281</v>
      </c>
      <c r="B10117" s="24" t="s">
        <v>15049</v>
      </c>
      <c r="C10117" s="25">
        <v>1038</v>
      </c>
    </row>
    <row r="10118" spans="1:3" ht="16.5" customHeight="1" x14ac:dyDescent="0.3">
      <c r="A10118" s="26" t="s">
        <v>6281</v>
      </c>
      <c r="B10118" s="24" t="s">
        <v>15049</v>
      </c>
      <c r="C10118" s="25">
        <v>1038</v>
      </c>
    </row>
    <row r="10119" spans="1:3" ht="16.5" customHeight="1" x14ac:dyDescent="0.3">
      <c r="A10119" s="26" t="s">
        <v>6282</v>
      </c>
      <c r="B10119" s="24" t="s">
        <v>15050</v>
      </c>
      <c r="C10119" s="25">
        <v>2848</v>
      </c>
    </row>
    <row r="10120" spans="1:3" ht="16.5" customHeight="1" x14ac:dyDescent="0.3">
      <c r="A10120" s="26" t="s">
        <v>6283</v>
      </c>
      <c r="B10120" s="24" t="s">
        <v>15051</v>
      </c>
      <c r="C10120" s="25">
        <v>2663</v>
      </c>
    </row>
    <row r="10121" spans="1:3" ht="16.5" customHeight="1" x14ac:dyDescent="0.3">
      <c r="A10121" s="26" t="s">
        <v>6284</v>
      </c>
      <c r="B10121" s="24" t="s">
        <v>15052</v>
      </c>
      <c r="C10121" s="25">
        <v>2663</v>
      </c>
    </row>
    <row r="10122" spans="1:3" ht="16.5" customHeight="1" x14ac:dyDescent="0.3">
      <c r="A10122" s="26" t="s">
        <v>6285</v>
      </c>
      <c r="B10122" s="24" t="s">
        <v>15053</v>
      </c>
      <c r="C10122" s="25">
        <v>2663</v>
      </c>
    </row>
    <row r="10123" spans="1:3" ht="16.5" customHeight="1" x14ac:dyDescent="0.3">
      <c r="A10123" s="26" t="s">
        <v>6286</v>
      </c>
      <c r="B10123" s="24" t="s">
        <v>15054</v>
      </c>
      <c r="C10123" s="25">
        <v>2663</v>
      </c>
    </row>
    <row r="10124" spans="1:3" ht="16.5" customHeight="1" x14ac:dyDescent="0.3">
      <c r="A10124" s="26" t="s">
        <v>6287</v>
      </c>
      <c r="B10124" s="24" t="s">
        <v>15055</v>
      </c>
      <c r="C10124" s="25">
        <v>2718</v>
      </c>
    </row>
    <row r="10125" spans="1:3" ht="16.5" customHeight="1" x14ac:dyDescent="0.3">
      <c r="A10125" s="26" t="s">
        <v>6288</v>
      </c>
      <c r="B10125" s="24" t="s">
        <v>15056</v>
      </c>
      <c r="C10125" s="25">
        <v>2663</v>
      </c>
    </row>
    <row r="10126" spans="1:3" ht="16.5" customHeight="1" x14ac:dyDescent="0.3">
      <c r="A10126" s="26" t="s">
        <v>6289</v>
      </c>
      <c r="B10126" s="24" t="s">
        <v>15057</v>
      </c>
      <c r="C10126" s="25">
        <v>2663</v>
      </c>
    </row>
    <row r="10127" spans="1:3" ht="16.5" customHeight="1" x14ac:dyDescent="0.3">
      <c r="A10127" s="26" t="s">
        <v>6290</v>
      </c>
      <c r="B10127" s="24" t="s">
        <v>15058</v>
      </c>
      <c r="C10127" s="25">
        <v>2663</v>
      </c>
    </row>
    <row r="10128" spans="1:3" ht="16.5" customHeight="1" x14ac:dyDescent="0.3">
      <c r="A10128" s="26" t="s">
        <v>6291</v>
      </c>
      <c r="B10128" s="24" t="s">
        <v>15059</v>
      </c>
      <c r="C10128" s="25">
        <v>2663</v>
      </c>
    </row>
    <row r="10129" spans="1:3" ht="16.5" customHeight="1" x14ac:dyDescent="0.3">
      <c r="A10129" s="26" t="s">
        <v>6292</v>
      </c>
      <c r="B10129" s="24" t="s">
        <v>15060</v>
      </c>
      <c r="C10129" s="25">
        <v>2663</v>
      </c>
    </row>
    <row r="10130" spans="1:3" ht="16.5" customHeight="1" x14ac:dyDescent="0.3">
      <c r="A10130" s="26" t="s">
        <v>6293</v>
      </c>
      <c r="B10130" s="24" t="s">
        <v>15061</v>
      </c>
      <c r="C10130" s="25">
        <v>2663</v>
      </c>
    </row>
    <row r="10131" spans="1:3" ht="16.5" customHeight="1" x14ac:dyDescent="0.3">
      <c r="A10131" s="26" t="s">
        <v>6294</v>
      </c>
      <c r="B10131" s="24" t="s">
        <v>15062</v>
      </c>
      <c r="C10131" s="25">
        <v>2663</v>
      </c>
    </row>
    <row r="10132" spans="1:3" ht="16.5" customHeight="1" x14ac:dyDescent="0.3">
      <c r="A10132" s="26" t="s">
        <v>6295</v>
      </c>
      <c r="B10132" s="24" t="s">
        <v>15047</v>
      </c>
      <c r="C10132" s="25">
        <v>3244</v>
      </c>
    </row>
    <row r="10133" spans="1:3" ht="16.5" customHeight="1" x14ac:dyDescent="0.3">
      <c r="A10133" s="26" t="s">
        <v>6296</v>
      </c>
      <c r="B10133" s="24" t="s">
        <v>15063</v>
      </c>
      <c r="C10133" s="25">
        <v>3380</v>
      </c>
    </row>
    <row r="10134" spans="1:3" ht="16.5" customHeight="1" x14ac:dyDescent="0.3">
      <c r="A10134" s="26" t="s">
        <v>6297</v>
      </c>
      <c r="B10134" s="24" t="s">
        <v>15064</v>
      </c>
      <c r="C10134" s="25">
        <v>3380</v>
      </c>
    </row>
    <row r="10135" spans="1:3" ht="16.5" customHeight="1" x14ac:dyDescent="0.3">
      <c r="A10135" s="26" t="s">
        <v>6298</v>
      </c>
      <c r="B10135" s="24" t="s">
        <v>15065</v>
      </c>
      <c r="C10135" s="25">
        <v>3380</v>
      </c>
    </row>
    <row r="10136" spans="1:3" ht="16.5" customHeight="1" x14ac:dyDescent="0.3">
      <c r="A10136" s="26" t="s">
        <v>6299</v>
      </c>
      <c r="B10136" s="24" t="s">
        <v>15066</v>
      </c>
      <c r="C10136" s="25">
        <v>3380</v>
      </c>
    </row>
    <row r="10137" spans="1:3" ht="16.5" customHeight="1" x14ac:dyDescent="0.3">
      <c r="A10137" s="26" t="s">
        <v>6300</v>
      </c>
      <c r="B10137" s="24" t="s">
        <v>15067</v>
      </c>
      <c r="C10137" s="25">
        <v>3380</v>
      </c>
    </row>
    <row r="10138" spans="1:3" ht="16.5" customHeight="1" x14ac:dyDescent="0.3">
      <c r="A10138" s="26" t="s">
        <v>6301</v>
      </c>
      <c r="B10138" s="24" t="s">
        <v>15068</v>
      </c>
      <c r="C10138" s="25">
        <v>3380</v>
      </c>
    </row>
    <row r="10139" spans="1:3" ht="16.5" customHeight="1" x14ac:dyDescent="0.3">
      <c r="A10139" s="26" t="s">
        <v>6302</v>
      </c>
      <c r="B10139" s="24" t="s">
        <v>15069</v>
      </c>
      <c r="C10139" s="25">
        <v>3380</v>
      </c>
    </row>
    <row r="10140" spans="1:3" ht="16.5" customHeight="1" x14ac:dyDescent="0.3">
      <c r="A10140" s="26" t="s">
        <v>6303</v>
      </c>
      <c r="B10140" s="24" t="s">
        <v>15070</v>
      </c>
      <c r="C10140" s="25">
        <v>3332</v>
      </c>
    </row>
    <row r="10141" spans="1:3" ht="16.5" customHeight="1" x14ac:dyDescent="0.3">
      <c r="A10141" s="26" t="s">
        <v>6304</v>
      </c>
      <c r="B10141" s="24" t="s">
        <v>15071</v>
      </c>
      <c r="C10141" s="25">
        <v>1325</v>
      </c>
    </row>
    <row r="10142" spans="1:3" ht="16.5" customHeight="1" x14ac:dyDescent="0.3">
      <c r="A10142" s="26" t="s">
        <v>6304</v>
      </c>
      <c r="B10142" s="24" t="s">
        <v>15071</v>
      </c>
      <c r="C10142" s="25">
        <v>1325</v>
      </c>
    </row>
    <row r="10143" spans="1:3" ht="16.5" customHeight="1" x14ac:dyDescent="0.3">
      <c r="A10143" s="26" t="s">
        <v>6305</v>
      </c>
      <c r="B10143" s="24" t="s">
        <v>15072</v>
      </c>
      <c r="C10143" s="25">
        <v>3317</v>
      </c>
    </row>
    <row r="10144" spans="1:3" ht="16.5" customHeight="1" x14ac:dyDescent="0.3">
      <c r="A10144" s="26" t="s">
        <v>6306</v>
      </c>
      <c r="B10144" s="24" t="s">
        <v>15073</v>
      </c>
      <c r="C10144" s="25">
        <v>1353</v>
      </c>
    </row>
    <row r="10145" spans="1:3" ht="16.5" customHeight="1" x14ac:dyDescent="0.3">
      <c r="A10145" s="26" t="s">
        <v>6306</v>
      </c>
      <c r="B10145" s="24" t="s">
        <v>15073</v>
      </c>
      <c r="C10145" s="25">
        <v>1353</v>
      </c>
    </row>
    <row r="10146" spans="1:3" ht="16.5" customHeight="1" x14ac:dyDescent="0.3">
      <c r="A10146" s="26" t="s">
        <v>6307</v>
      </c>
      <c r="B10146" s="24" t="s">
        <v>15074</v>
      </c>
      <c r="C10146" s="25">
        <v>3502</v>
      </c>
    </row>
    <row r="10147" spans="1:3" ht="16.5" customHeight="1" x14ac:dyDescent="0.3">
      <c r="A10147" s="26" t="s">
        <v>6308</v>
      </c>
      <c r="B10147" s="24" t="s">
        <v>15075</v>
      </c>
      <c r="C10147" s="25">
        <v>3380</v>
      </c>
    </row>
    <row r="10148" spans="1:3" ht="16.5" customHeight="1" x14ac:dyDescent="0.3">
      <c r="A10148" s="26" t="s">
        <v>6309</v>
      </c>
      <c r="B10148" s="24" t="s">
        <v>15076</v>
      </c>
      <c r="C10148" s="25">
        <v>3380</v>
      </c>
    </row>
    <row r="10149" spans="1:3" ht="16.5" customHeight="1" x14ac:dyDescent="0.3">
      <c r="A10149" s="26" t="s">
        <v>6310</v>
      </c>
      <c r="B10149" s="24" t="s">
        <v>15077</v>
      </c>
      <c r="C10149" s="25">
        <v>1417</v>
      </c>
    </row>
    <row r="10150" spans="1:3" ht="16.5" customHeight="1" x14ac:dyDescent="0.3">
      <c r="A10150" s="26" t="s">
        <v>6310</v>
      </c>
      <c r="B10150" s="24" t="s">
        <v>15077</v>
      </c>
      <c r="C10150" s="25">
        <v>1417</v>
      </c>
    </row>
    <row r="10151" spans="1:3" ht="16.5" customHeight="1" x14ac:dyDescent="0.3">
      <c r="A10151" s="26" t="s">
        <v>6311</v>
      </c>
      <c r="B10151" s="24" t="s">
        <v>15078</v>
      </c>
      <c r="C10151" s="25">
        <v>3426</v>
      </c>
    </row>
    <row r="10152" spans="1:3" ht="16.5" customHeight="1" x14ac:dyDescent="0.3">
      <c r="A10152" s="26" t="s">
        <v>6312</v>
      </c>
      <c r="B10152" s="24" t="s">
        <v>15079</v>
      </c>
      <c r="C10152" s="25">
        <v>3380</v>
      </c>
    </row>
    <row r="10153" spans="1:3" ht="16.5" customHeight="1" x14ac:dyDescent="0.3">
      <c r="A10153" s="26" t="s">
        <v>6313</v>
      </c>
      <c r="B10153" s="24" t="s">
        <v>15080</v>
      </c>
      <c r="C10153" s="25">
        <v>3380</v>
      </c>
    </row>
    <row r="10154" spans="1:3" ht="16.5" customHeight="1" x14ac:dyDescent="0.3">
      <c r="A10154" s="26" t="s">
        <v>6314</v>
      </c>
      <c r="B10154" s="24" t="s">
        <v>15081</v>
      </c>
      <c r="C10154" s="25">
        <v>3407</v>
      </c>
    </row>
    <row r="10155" spans="1:3" ht="16.5" customHeight="1" x14ac:dyDescent="0.3">
      <c r="A10155" s="26" t="s">
        <v>6315</v>
      </c>
      <c r="B10155" s="24" t="s">
        <v>15082</v>
      </c>
      <c r="C10155" s="25">
        <v>3380</v>
      </c>
    </row>
    <row r="10156" spans="1:3" ht="16.5" customHeight="1" x14ac:dyDescent="0.3">
      <c r="A10156" s="26" t="s">
        <v>6316</v>
      </c>
      <c r="B10156" s="24" t="s">
        <v>15083</v>
      </c>
      <c r="C10156" s="25">
        <v>3437</v>
      </c>
    </row>
    <row r="10157" spans="1:3" ht="16.5" customHeight="1" x14ac:dyDescent="0.3">
      <c r="A10157" s="26" t="s">
        <v>6317</v>
      </c>
      <c r="B10157" s="24" t="s">
        <v>15084</v>
      </c>
      <c r="C10157" s="25">
        <v>3380</v>
      </c>
    </row>
    <row r="10158" spans="1:3" ht="16.5" customHeight="1" x14ac:dyDescent="0.3">
      <c r="A10158" s="26" t="s">
        <v>6318</v>
      </c>
      <c r="B10158" s="24" t="s">
        <v>15085</v>
      </c>
      <c r="C10158" s="25">
        <v>3380</v>
      </c>
    </row>
    <row r="10159" spans="1:3" ht="16.5" customHeight="1" x14ac:dyDescent="0.3">
      <c r="A10159" s="26" t="s">
        <v>6319</v>
      </c>
      <c r="B10159" s="24" t="s">
        <v>15086</v>
      </c>
      <c r="C10159" s="25">
        <v>3502</v>
      </c>
    </row>
    <row r="10160" spans="1:3" ht="16.5" customHeight="1" x14ac:dyDescent="0.3">
      <c r="A10160" s="26" t="s">
        <v>6320</v>
      </c>
      <c r="B10160" s="24" t="s">
        <v>15070</v>
      </c>
      <c r="C10160" s="25">
        <v>3244</v>
      </c>
    </row>
    <row r="10161" spans="1:3" ht="16.5" customHeight="1" x14ac:dyDescent="0.3">
      <c r="A10161" s="26" t="s">
        <v>6320</v>
      </c>
      <c r="B10161" s="24" t="s">
        <v>15070</v>
      </c>
      <c r="C10161" s="25">
        <v>3244</v>
      </c>
    </row>
    <row r="10162" spans="1:3" ht="16.5" customHeight="1" x14ac:dyDescent="0.3">
      <c r="A10162" s="26" t="s">
        <v>6320</v>
      </c>
      <c r="B10162" s="24" t="s">
        <v>15070</v>
      </c>
      <c r="C10162" s="25">
        <v>3244</v>
      </c>
    </row>
    <row r="10163" spans="1:3" ht="16.5" customHeight="1" x14ac:dyDescent="0.3">
      <c r="A10163" s="26" t="s">
        <v>6320</v>
      </c>
      <c r="B10163" s="24" t="s">
        <v>15070</v>
      </c>
      <c r="C10163" s="25">
        <v>3244</v>
      </c>
    </row>
    <row r="10164" spans="1:3" ht="16.5" customHeight="1" x14ac:dyDescent="0.3">
      <c r="A10164" s="26" t="s">
        <v>6320</v>
      </c>
      <c r="B10164" s="24" t="s">
        <v>15070</v>
      </c>
      <c r="C10164" s="25">
        <v>3244</v>
      </c>
    </row>
    <row r="10165" spans="1:3" ht="16.5" customHeight="1" x14ac:dyDescent="0.3">
      <c r="A10165" s="26" t="s">
        <v>6321</v>
      </c>
      <c r="B10165" s="24" t="s">
        <v>15071</v>
      </c>
      <c r="C10165" s="25">
        <v>3255</v>
      </c>
    </row>
    <row r="10166" spans="1:3" ht="16.5" customHeight="1" x14ac:dyDescent="0.3">
      <c r="A10166" s="26" t="s">
        <v>6322</v>
      </c>
      <c r="B10166" s="24" t="s">
        <v>15087</v>
      </c>
      <c r="C10166" s="25">
        <v>2809</v>
      </c>
    </row>
    <row r="10167" spans="1:3" ht="16.5" customHeight="1" x14ac:dyDescent="0.3">
      <c r="A10167" s="26" t="s">
        <v>6323</v>
      </c>
      <c r="B10167" s="24" t="s">
        <v>15088</v>
      </c>
      <c r="C10167" s="25">
        <v>1159</v>
      </c>
    </row>
    <row r="10168" spans="1:3" ht="16.5" customHeight="1" x14ac:dyDescent="0.3">
      <c r="A10168" s="26" t="s">
        <v>6323</v>
      </c>
      <c r="B10168" s="24" t="s">
        <v>15088</v>
      </c>
      <c r="C10168" s="25">
        <v>1159</v>
      </c>
    </row>
    <row r="10169" spans="1:3" ht="16.5" customHeight="1" x14ac:dyDescent="0.3">
      <c r="A10169" s="26" t="s">
        <v>6324</v>
      </c>
      <c r="B10169" s="24" t="s">
        <v>15089</v>
      </c>
      <c r="C10169" s="25">
        <v>3387</v>
      </c>
    </row>
    <row r="10170" spans="1:3" ht="16.5" customHeight="1" x14ac:dyDescent="0.3">
      <c r="A10170" s="26" t="s">
        <v>6325</v>
      </c>
      <c r="B10170" s="24" t="s">
        <v>15090</v>
      </c>
      <c r="C10170" s="25">
        <v>2943</v>
      </c>
    </row>
    <row r="10171" spans="1:3" ht="16.5" customHeight="1" x14ac:dyDescent="0.3">
      <c r="A10171" s="26" t="s">
        <v>6326</v>
      </c>
      <c r="B10171" s="24" t="s">
        <v>15091</v>
      </c>
      <c r="C10171" s="25">
        <v>2943</v>
      </c>
    </row>
    <row r="10172" spans="1:3" ht="16.5" customHeight="1" x14ac:dyDescent="0.3">
      <c r="A10172" s="26" t="s">
        <v>6327</v>
      </c>
      <c r="B10172" s="24" t="s">
        <v>15092</v>
      </c>
      <c r="C10172" s="25">
        <v>3387</v>
      </c>
    </row>
    <row r="10173" spans="1:3" ht="16.5" customHeight="1" x14ac:dyDescent="0.3">
      <c r="A10173" s="26" t="s">
        <v>6328</v>
      </c>
      <c r="B10173" s="24" t="s">
        <v>15093</v>
      </c>
      <c r="C10173" s="25">
        <v>3387</v>
      </c>
    </row>
    <row r="10174" spans="1:3" ht="16.5" customHeight="1" x14ac:dyDescent="0.3">
      <c r="A10174" s="26" t="s">
        <v>6329</v>
      </c>
      <c r="B10174" s="24" t="s">
        <v>15094</v>
      </c>
      <c r="C10174" s="25">
        <v>3397</v>
      </c>
    </row>
    <row r="10175" spans="1:3" ht="16.5" customHeight="1" x14ac:dyDescent="0.3">
      <c r="A10175" s="26" t="s">
        <v>6330</v>
      </c>
      <c r="B10175" s="24" t="s">
        <v>15095</v>
      </c>
      <c r="C10175" s="25">
        <v>2691</v>
      </c>
    </row>
    <row r="10176" spans="1:3" ht="16.5" customHeight="1" x14ac:dyDescent="0.3">
      <c r="A10176" s="26" t="s">
        <v>6331</v>
      </c>
      <c r="B10176" s="24" t="s">
        <v>15096</v>
      </c>
      <c r="C10176" s="25">
        <v>2782</v>
      </c>
    </row>
    <row r="10177" spans="1:3" ht="16.5" customHeight="1" x14ac:dyDescent="0.3">
      <c r="A10177" s="26" t="s">
        <v>6332</v>
      </c>
      <c r="B10177" s="24" t="s">
        <v>15097</v>
      </c>
      <c r="C10177" s="25">
        <v>1063</v>
      </c>
    </row>
    <row r="10178" spans="1:3" ht="16.5" customHeight="1" x14ac:dyDescent="0.3">
      <c r="A10178" s="26" t="s">
        <v>6332</v>
      </c>
      <c r="B10178" s="24" t="s">
        <v>15097</v>
      </c>
      <c r="C10178" s="25">
        <v>1063</v>
      </c>
    </row>
    <row r="10179" spans="1:3" ht="16.5" customHeight="1" x14ac:dyDescent="0.3">
      <c r="A10179" s="26" t="s">
        <v>6332</v>
      </c>
      <c r="B10179" s="24" t="s">
        <v>15097</v>
      </c>
      <c r="C10179" s="25">
        <v>1063</v>
      </c>
    </row>
    <row r="10180" spans="1:3" ht="16.5" customHeight="1" x14ac:dyDescent="0.3">
      <c r="A10180" s="26" t="s">
        <v>6332</v>
      </c>
      <c r="B10180" s="24" t="s">
        <v>15097</v>
      </c>
      <c r="C10180" s="25">
        <v>1063</v>
      </c>
    </row>
    <row r="10181" spans="1:3" ht="16.5" customHeight="1" x14ac:dyDescent="0.3">
      <c r="A10181" s="26" t="s">
        <v>6333</v>
      </c>
      <c r="B10181" s="24" t="s">
        <v>15098</v>
      </c>
      <c r="C10181" s="25">
        <v>2813</v>
      </c>
    </row>
    <row r="10182" spans="1:3" ht="16.5" customHeight="1" x14ac:dyDescent="0.3">
      <c r="A10182" s="26" t="s">
        <v>6334</v>
      </c>
      <c r="B10182" s="24" t="s">
        <v>15099</v>
      </c>
      <c r="C10182" s="25">
        <v>1086</v>
      </c>
    </row>
    <row r="10183" spans="1:3" ht="16.5" customHeight="1" x14ac:dyDescent="0.3">
      <c r="A10183" s="26" t="s">
        <v>6334</v>
      </c>
      <c r="B10183" s="24" t="s">
        <v>15099</v>
      </c>
      <c r="C10183" s="25">
        <v>1086</v>
      </c>
    </row>
    <row r="10184" spans="1:3" ht="16.5" customHeight="1" x14ac:dyDescent="0.3">
      <c r="A10184" s="26" t="s">
        <v>6334</v>
      </c>
      <c r="B10184" s="24" t="s">
        <v>15099</v>
      </c>
      <c r="C10184" s="25">
        <v>1086</v>
      </c>
    </row>
    <row r="10185" spans="1:3" ht="16.5" customHeight="1" x14ac:dyDescent="0.3">
      <c r="A10185" s="26" t="s">
        <v>6334</v>
      </c>
      <c r="B10185" s="24" t="s">
        <v>15099</v>
      </c>
      <c r="C10185" s="25">
        <v>1086</v>
      </c>
    </row>
    <row r="10186" spans="1:3" ht="16.5" customHeight="1" x14ac:dyDescent="0.3">
      <c r="A10186" s="26" t="s">
        <v>6334</v>
      </c>
      <c r="B10186" s="24" t="s">
        <v>15099</v>
      </c>
      <c r="C10186" s="25">
        <v>1086</v>
      </c>
    </row>
    <row r="10187" spans="1:3" ht="16.5" customHeight="1" x14ac:dyDescent="0.3">
      <c r="A10187" s="26" t="s">
        <v>6334</v>
      </c>
      <c r="B10187" s="24" t="s">
        <v>15099</v>
      </c>
      <c r="C10187" s="25">
        <v>1086</v>
      </c>
    </row>
    <row r="10188" spans="1:3" ht="16.5" customHeight="1" x14ac:dyDescent="0.3">
      <c r="A10188" s="26" t="s">
        <v>6335</v>
      </c>
      <c r="B10188" s="24" t="s">
        <v>15100</v>
      </c>
      <c r="C10188" s="25">
        <v>2796</v>
      </c>
    </row>
    <row r="10189" spans="1:3" ht="16.5" customHeight="1" x14ac:dyDescent="0.3">
      <c r="A10189" s="26" t="s">
        <v>6336</v>
      </c>
      <c r="B10189" s="24" t="s">
        <v>15101</v>
      </c>
      <c r="C10189" s="25">
        <v>2797</v>
      </c>
    </row>
    <row r="10190" spans="1:3" ht="16.5" customHeight="1" x14ac:dyDescent="0.3">
      <c r="A10190" s="26" t="s">
        <v>6337</v>
      </c>
      <c r="B10190" s="24" t="s">
        <v>15102</v>
      </c>
      <c r="C10190" s="25">
        <v>1197</v>
      </c>
    </row>
    <row r="10191" spans="1:3" ht="16.5" customHeight="1" x14ac:dyDescent="0.3">
      <c r="A10191" s="26" t="s">
        <v>6337</v>
      </c>
      <c r="B10191" s="24" t="s">
        <v>15102</v>
      </c>
      <c r="C10191" s="25">
        <v>1197</v>
      </c>
    </row>
    <row r="10192" spans="1:3" ht="16.5" customHeight="1" x14ac:dyDescent="0.3">
      <c r="A10192" s="26" t="s">
        <v>6338</v>
      </c>
      <c r="B10192" s="24" t="s">
        <v>15103</v>
      </c>
      <c r="C10192" s="25">
        <v>2312</v>
      </c>
    </row>
    <row r="10193" spans="1:3" ht="16.5" customHeight="1" x14ac:dyDescent="0.3">
      <c r="A10193" s="26" t="s">
        <v>6339</v>
      </c>
      <c r="B10193" s="24" t="s">
        <v>15104</v>
      </c>
      <c r="C10193" s="25">
        <v>2797</v>
      </c>
    </row>
    <row r="10194" spans="1:3" ht="16.5" customHeight="1" x14ac:dyDescent="0.3">
      <c r="A10194" s="26" t="s">
        <v>6340</v>
      </c>
      <c r="B10194" s="24" t="s">
        <v>15105</v>
      </c>
      <c r="C10194" s="25">
        <v>2797</v>
      </c>
    </row>
    <row r="10195" spans="1:3" ht="16.5" customHeight="1" x14ac:dyDescent="0.3">
      <c r="A10195" s="26" t="s">
        <v>6341</v>
      </c>
      <c r="B10195" s="24" t="s">
        <v>14925</v>
      </c>
      <c r="C10195" s="25">
        <v>2843</v>
      </c>
    </row>
    <row r="10196" spans="1:3" ht="16.5" customHeight="1" x14ac:dyDescent="0.3">
      <c r="A10196" s="26" t="s">
        <v>6342</v>
      </c>
      <c r="B10196" s="24" t="s">
        <v>15106</v>
      </c>
      <c r="C10196" s="25">
        <v>2797</v>
      </c>
    </row>
    <row r="10197" spans="1:3" ht="16.5" customHeight="1" x14ac:dyDescent="0.3">
      <c r="A10197" s="26" t="s">
        <v>6343</v>
      </c>
      <c r="B10197" s="24" t="s">
        <v>15107</v>
      </c>
      <c r="C10197" s="25">
        <v>2797</v>
      </c>
    </row>
    <row r="10198" spans="1:3" ht="16.5" customHeight="1" x14ac:dyDescent="0.3">
      <c r="A10198" s="26" t="s">
        <v>6344</v>
      </c>
      <c r="B10198" s="24" t="s">
        <v>15108</v>
      </c>
      <c r="C10198" s="25">
        <v>2879</v>
      </c>
    </row>
    <row r="10199" spans="1:3" ht="16.5" customHeight="1" x14ac:dyDescent="0.3">
      <c r="A10199" s="26" t="s">
        <v>6345</v>
      </c>
      <c r="B10199" s="24" t="s">
        <v>15109</v>
      </c>
      <c r="C10199" s="25">
        <v>2797</v>
      </c>
    </row>
    <row r="10200" spans="1:3" ht="16.5" customHeight="1" x14ac:dyDescent="0.3">
      <c r="A10200" s="26" t="s">
        <v>6346</v>
      </c>
      <c r="B10200" s="24" t="s">
        <v>15110</v>
      </c>
      <c r="C10200" s="25">
        <v>3675</v>
      </c>
    </row>
    <row r="10201" spans="1:3" ht="16.5" customHeight="1" x14ac:dyDescent="0.3">
      <c r="A10201" s="26" t="s">
        <v>6347</v>
      </c>
      <c r="B10201" s="24" t="s">
        <v>15111</v>
      </c>
      <c r="C10201" s="25">
        <v>3618</v>
      </c>
    </row>
    <row r="10202" spans="1:3" ht="16.5" customHeight="1" x14ac:dyDescent="0.3">
      <c r="A10202" s="26" t="s">
        <v>6348</v>
      </c>
      <c r="B10202" s="24" t="s">
        <v>15112</v>
      </c>
      <c r="C10202" s="25">
        <v>2797</v>
      </c>
    </row>
    <row r="10203" spans="1:3" ht="16.5" customHeight="1" x14ac:dyDescent="0.3">
      <c r="A10203" s="26" t="s">
        <v>6349</v>
      </c>
      <c r="B10203" s="24" t="s">
        <v>15113</v>
      </c>
      <c r="C10203" s="25">
        <v>2797</v>
      </c>
    </row>
    <row r="10204" spans="1:3" ht="16.5" customHeight="1" x14ac:dyDescent="0.3">
      <c r="A10204" s="26" t="s">
        <v>6350</v>
      </c>
      <c r="B10204" s="24" t="s">
        <v>15114</v>
      </c>
      <c r="C10204" s="25">
        <v>2797</v>
      </c>
    </row>
    <row r="10205" spans="1:3" ht="16.5" customHeight="1" x14ac:dyDescent="0.3">
      <c r="A10205" s="26" t="s">
        <v>6351</v>
      </c>
      <c r="B10205" s="24" t="s">
        <v>15115</v>
      </c>
      <c r="C10205" s="25">
        <v>2797</v>
      </c>
    </row>
    <row r="10206" spans="1:3" ht="16.5" customHeight="1" x14ac:dyDescent="0.3">
      <c r="A10206" s="26" t="s">
        <v>6352</v>
      </c>
      <c r="B10206" s="24" t="s">
        <v>15096</v>
      </c>
      <c r="C10206" s="25">
        <v>2782</v>
      </c>
    </row>
    <row r="10207" spans="1:3" ht="16.5" customHeight="1" x14ac:dyDescent="0.3">
      <c r="A10207" s="26" t="s">
        <v>6352</v>
      </c>
      <c r="B10207" s="24" t="s">
        <v>15096</v>
      </c>
      <c r="C10207" s="25">
        <v>2782</v>
      </c>
    </row>
    <row r="10208" spans="1:3" ht="16.5" customHeight="1" x14ac:dyDescent="0.3">
      <c r="A10208" s="26" t="s">
        <v>6352</v>
      </c>
      <c r="B10208" s="24" t="s">
        <v>15096</v>
      </c>
      <c r="C10208" s="25">
        <v>2782</v>
      </c>
    </row>
    <row r="10209" spans="1:3" ht="16.5" customHeight="1" x14ac:dyDescent="0.3">
      <c r="A10209" s="26" t="s">
        <v>6352</v>
      </c>
      <c r="B10209" s="24" t="s">
        <v>15096</v>
      </c>
      <c r="C10209" s="25">
        <v>2782</v>
      </c>
    </row>
    <row r="10210" spans="1:3" ht="16.5" customHeight="1" x14ac:dyDescent="0.3">
      <c r="A10210" s="26" t="s">
        <v>6352</v>
      </c>
      <c r="B10210" s="24" t="s">
        <v>15096</v>
      </c>
      <c r="C10210" s="25">
        <v>2782</v>
      </c>
    </row>
    <row r="10211" spans="1:3" ht="16.5" customHeight="1" x14ac:dyDescent="0.3">
      <c r="A10211" s="26" t="s">
        <v>6353</v>
      </c>
      <c r="B10211" s="24" t="s">
        <v>14925</v>
      </c>
      <c r="C10211" s="25">
        <v>2843</v>
      </c>
    </row>
    <row r="10212" spans="1:3" ht="16.5" customHeight="1" x14ac:dyDescent="0.3">
      <c r="A10212" s="26" t="s">
        <v>6354</v>
      </c>
      <c r="B10212" s="24" t="s">
        <v>15116</v>
      </c>
      <c r="C10212" s="25">
        <v>4385</v>
      </c>
    </row>
    <row r="10213" spans="1:3" ht="16.5" customHeight="1" x14ac:dyDescent="0.3">
      <c r="A10213" s="26" t="s">
        <v>6355</v>
      </c>
      <c r="B10213" s="24" t="s">
        <v>15116</v>
      </c>
      <c r="C10213" s="25">
        <v>4386</v>
      </c>
    </row>
    <row r="10214" spans="1:3" ht="16.5" customHeight="1" x14ac:dyDescent="0.3">
      <c r="A10214" s="26" t="s">
        <v>6356</v>
      </c>
      <c r="B10214" s="24" t="s">
        <v>15117</v>
      </c>
      <c r="C10214" s="25">
        <v>1163</v>
      </c>
    </row>
    <row r="10215" spans="1:3" ht="16.5" customHeight="1" x14ac:dyDescent="0.3">
      <c r="A10215" s="26" t="s">
        <v>6356</v>
      </c>
      <c r="B10215" s="24" t="s">
        <v>15117</v>
      </c>
      <c r="C10215" s="25">
        <v>1163</v>
      </c>
    </row>
    <row r="10216" spans="1:3" ht="16.5" customHeight="1" x14ac:dyDescent="0.3">
      <c r="A10216" s="26" t="s">
        <v>6357</v>
      </c>
      <c r="B10216" s="24" t="s">
        <v>15118</v>
      </c>
      <c r="C10216" s="25">
        <v>3433</v>
      </c>
    </row>
    <row r="10217" spans="1:3" ht="16.5" customHeight="1" x14ac:dyDescent="0.3">
      <c r="A10217" s="26" t="s">
        <v>6358</v>
      </c>
      <c r="B10217" s="24" t="s">
        <v>15119</v>
      </c>
      <c r="C10217" s="25">
        <v>1353</v>
      </c>
    </row>
    <row r="10218" spans="1:3" ht="16.5" customHeight="1" x14ac:dyDescent="0.3">
      <c r="A10218" s="26" t="s">
        <v>6358</v>
      </c>
      <c r="B10218" s="24" t="s">
        <v>15119</v>
      </c>
      <c r="C10218" s="25">
        <v>1353</v>
      </c>
    </row>
    <row r="10219" spans="1:3" ht="16.5" customHeight="1" x14ac:dyDescent="0.3">
      <c r="A10219" s="26" t="s">
        <v>6359</v>
      </c>
      <c r="B10219" s="24" t="s">
        <v>15120</v>
      </c>
      <c r="C10219" s="25">
        <v>3414</v>
      </c>
    </row>
    <row r="10220" spans="1:3" ht="16.5" customHeight="1" x14ac:dyDescent="0.3">
      <c r="A10220" s="26" t="s">
        <v>6360</v>
      </c>
      <c r="B10220" s="24" t="s">
        <v>15121</v>
      </c>
      <c r="C10220" s="25">
        <v>4397</v>
      </c>
    </row>
    <row r="10221" spans="1:3" ht="16.5" customHeight="1" x14ac:dyDescent="0.3">
      <c r="A10221" s="26" t="s">
        <v>6361</v>
      </c>
      <c r="B10221" s="24" t="s">
        <v>15122</v>
      </c>
      <c r="C10221" s="25">
        <v>3368</v>
      </c>
    </row>
    <row r="10222" spans="1:3" ht="16.5" customHeight="1" x14ac:dyDescent="0.3">
      <c r="A10222" s="26" t="s">
        <v>6362</v>
      </c>
      <c r="B10222" s="24" t="s">
        <v>15116</v>
      </c>
      <c r="C10222" s="25">
        <v>4386</v>
      </c>
    </row>
    <row r="10223" spans="1:3" ht="16.5" customHeight="1" x14ac:dyDescent="0.3">
      <c r="A10223" s="26" t="s">
        <v>6363</v>
      </c>
      <c r="B10223" s="24" t="s">
        <v>15117</v>
      </c>
      <c r="C10223" s="25">
        <v>3292</v>
      </c>
    </row>
    <row r="10224" spans="1:3" ht="16.5" customHeight="1" x14ac:dyDescent="0.3">
      <c r="A10224" s="26" t="s">
        <v>6364</v>
      </c>
      <c r="B10224" s="24" t="s">
        <v>15123</v>
      </c>
      <c r="C10224" s="24">
        <v>807</v>
      </c>
    </row>
    <row r="10225" spans="1:3" ht="16.5" customHeight="1" x14ac:dyDescent="0.3">
      <c r="A10225" s="26" t="s">
        <v>6365</v>
      </c>
      <c r="B10225" s="24" t="s">
        <v>15124</v>
      </c>
      <c r="C10225" s="24">
        <v>992</v>
      </c>
    </row>
    <row r="10226" spans="1:3" ht="16.5" customHeight="1" x14ac:dyDescent="0.3">
      <c r="A10226" s="26" t="s">
        <v>6366</v>
      </c>
      <c r="B10226" s="24" t="s">
        <v>15125</v>
      </c>
      <c r="C10226" s="24">
        <v>986</v>
      </c>
    </row>
    <row r="10227" spans="1:3" ht="16.5" customHeight="1" x14ac:dyDescent="0.3">
      <c r="A10227" s="26" t="s">
        <v>6367</v>
      </c>
      <c r="B10227" s="24" t="s">
        <v>15126</v>
      </c>
      <c r="C10227" s="24">
        <v>807</v>
      </c>
    </row>
    <row r="10228" spans="1:3" ht="16.5" customHeight="1" x14ac:dyDescent="0.3">
      <c r="A10228" s="26" t="s">
        <v>6368</v>
      </c>
      <c r="B10228" s="24" t="s">
        <v>15127</v>
      </c>
      <c r="C10228" s="24">
        <v>981</v>
      </c>
    </row>
    <row r="10229" spans="1:3" ht="16.5" customHeight="1" x14ac:dyDescent="0.3">
      <c r="A10229" s="26" t="s">
        <v>6369</v>
      </c>
      <c r="B10229" s="24" t="s">
        <v>15128</v>
      </c>
      <c r="C10229" s="25">
        <v>1096</v>
      </c>
    </row>
    <row r="10230" spans="1:3" ht="16.5" customHeight="1" x14ac:dyDescent="0.3">
      <c r="A10230" s="26" t="s">
        <v>6370</v>
      </c>
      <c r="B10230" s="24" t="s">
        <v>15129</v>
      </c>
      <c r="C10230" s="25">
        <v>1098</v>
      </c>
    </row>
    <row r="10231" spans="1:3" ht="16.5" customHeight="1" x14ac:dyDescent="0.3">
      <c r="A10231" s="26" t="s">
        <v>6371</v>
      </c>
      <c r="B10231" s="24" t="s">
        <v>15130</v>
      </c>
      <c r="C10231" s="25">
        <v>1268</v>
      </c>
    </row>
    <row r="10232" spans="1:3" ht="16.5" customHeight="1" x14ac:dyDescent="0.3">
      <c r="A10232" s="26" t="s">
        <v>6372</v>
      </c>
      <c r="B10232" s="24" t="s">
        <v>15131</v>
      </c>
      <c r="C10232" s="25">
        <v>1115</v>
      </c>
    </row>
    <row r="10233" spans="1:3" ht="16.5" customHeight="1" x14ac:dyDescent="0.3">
      <c r="A10233" s="26" t="s">
        <v>6373</v>
      </c>
      <c r="B10233" s="24" t="s">
        <v>15132</v>
      </c>
      <c r="C10233" s="25">
        <v>1288</v>
      </c>
    </row>
    <row r="10234" spans="1:3" ht="16.5" customHeight="1" x14ac:dyDescent="0.3">
      <c r="A10234" s="26" t="s">
        <v>6374</v>
      </c>
      <c r="B10234" s="24" t="s">
        <v>15133</v>
      </c>
      <c r="C10234" s="25">
        <v>1174</v>
      </c>
    </row>
    <row r="10235" spans="1:3" ht="16.5" customHeight="1" x14ac:dyDescent="0.3">
      <c r="A10235" s="26" t="s">
        <v>6375</v>
      </c>
      <c r="B10235" s="24" t="s">
        <v>15134</v>
      </c>
      <c r="C10235" s="25">
        <v>1096</v>
      </c>
    </row>
    <row r="10236" spans="1:3" ht="16.5" customHeight="1" x14ac:dyDescent="0.3">
      <c r="A10236" s="26" t="s">
        <v>6376</v>
      </c>
      <c r="B10236" s="24" t="s">
        <v>15135</v>
      </c>
      <c r="C10236" s="25">
        <v>1261</v>
      </c>
    </row>
    <row r="10237" spans="1:3" ht="16.5" customHeight="1" x14ac:dyDescent="0.3">
      <c r="A10237" s="26" t="s">
        <v>6377</v>
      </c>
      <c r="B10237" s="24" t="s">
        <v>15136</v>
      </c>
      <c r="C10237" s="24">
        <v>781</v>
      </c>
    </row>
    <row r="10238" spans="1:3" ht="16.5" customHeight="1" x14ac:dyDescent="0.3">
      <c r="A10238" s="26" t="s">
        <v>6378</v>
      </c>
      <c r="B10238" s="24" t="s">
        <v>15137</v>
      </c>
      <c r="C10238" s="25">
        <v>1294</v>
      </c>
    </row>
    <row r="10239" spans="1:3" ht="16.5" customHeight="1" x14ac:dyDescent="0.3">
      <c r="A10239" s="26" t="s">
        <v>6379</v>
      </c>
      <c r="B10239" s="24" t="s">
        <v>15138</v>
      </c>
      <c r="C10239" s="25">
        <v>1098</v>
      </c>
    </row>
    <row r="10240" spans="1:3" ht="16.5" customHeight="1" x14ac:dyDescent="0.3">
      <c r="A10240" s="26" t="s">
        <v>6380</v>
      </c>
      <c r="B10240" s="24" t="s">
        <v>15139</v>
      </c>
      <c r="C10240" s="25">
        <v>1268</v>
      </c>
    </row>
    <row r="10241" spans="1:3" ht="16.5" customHeight="1" x14ac:dyDescent="0.3">
      <c r="A10241" s="26" t="s">
        <v>6381</v>
      </c>
      <c r="B10241" s="24" t="s">
        <v>15140</v>
      </c>
      <c r="C10241" s="24">
        <v>804</v>
      </c>
    </row>
    <row r="10242" spans="1:3" ht="16.5" customHeight="1" x14ac:dyDescent="0.3">
      <c r="A10242" s="26" t="s">
        <v>6382</v>
      </c>
      <c r="B10242" s="24" t="s">
        <v>15141</v>
      </c>
      <c r="C10242" s="24">
        <v>981</v>
      </c>
    </row>
    <row r="10243" spans="1:3" ht="16.5" customHeight="1" x14ac:dyDescent="0.3">
      <c r="A10243" s="26" t="s">
        <v>6383</v>
      </c>
      <c r="B10243" s="24" t="s">
        <v>15142</v>
      </c>
      <c r="C10243" s="24">
        <v>804</v>
      </c>
    </row>
    <row r="10244" spans="1:3" ht="16.5" customHeight="1" x14ac:dyDescent="0.3">
      <c r="A10244" s="26" t="s">
        <v>6384</v>
      </c>
      <c r="B10244" s="24" t="s">
        <v>15143</v>
      </c>
      <c r="C10244" s="24">
        <v>981</v>
      </c>
    </row>
    <row r="10245" spans="1:3" ht="16.5" customHeight="1" x14ac:dyDescent="0.3">
      <c r="A10245" s="26" t="s">
        <v>6385</v>
      </c>
      <c r="B10245" s="24" t="s">
        <v>15144</v>
      </c>
      <c r="C10245" s="25">
        <v>1115</v>
      </c>
    </row>
    <row r="10246" spans="1:3" ht="16.5" customHeight="1" x14ac:dyDescent="0.3">
      <c r="A10246" s="26" t="s">
        <v>6386</v>
      </c>
      <c r="B10246" s="24" t="s">
        <v>15145</v>
      </c>
      <c r="C10246" s="25">
        <v>1288</v>
      </c>
    </row>
    <row r="10247" spans="1:3" ht="16.5" customHeight="1" x14ac:dyDescent="0.3">
      <c r="A10247" s="26" t="s">
        <v>6387</v>
      </c>
      <c r="B10247" s="24" t="s">
        <v>15146</v>
      </c>
      <c r="C10247" s="25">
        <v>1096</v>
      </c>
    </row>
    <row r="10248" spans="1:3" ht="16.5" customHeight="1" x14ac:dyDescent="0.3">
      <c r="A10248" s="26" t="s">
        <v>6388</v>
      </c>
      <c r="B10248" s="24" t="s">
        <v>15147</v>
      </c>
      <c r="C10248" s="25">
        <v>1261</v>
      </c>
    </row>
    <row r="10249" spans="1:3" ht="16.5" customHeight="1" x14ac:dyDescent="0.3">
      <c r="A10249" s="26" t="s">
        <v>6389</v>
      </c>
      <c r="B10249" s="24" t="s">
        <v>15148</v>
      </c>
      <c r="C10249" s="24">
        <v>736</v>
      </c>
    </row>
    <row r="10250" spans="1:3" ht="16.5" customHeight="1" x14ac:dyDescent="0.3">
      <c r="A10250" s="26" t="s">
        <v>6390</v>
      </c>
      <c r="B10250" s="24" t="s">
        <v>15149</v>
      </c>
      <c r="C10250" s="25">
        <v>1206</v>
      </c>
    </row>
    <row r="10251" spans="1:3" ht="16.5" customHeight="1" x14ac:dyDescent="0.3">
      <c r="A10251" s="26" t="s">
        <v>6391</v>
      </c>
      <c r="B10251" s="24" t="s">
        <v>15150</v>
      </c>
      <c r="C10251" s="25">
        <v>1393</v>
      </c>
    </row>
    <row r="10252" spans="1:3" ht="16.5" customHeight="1" x14ac:dyDescent="0.3">
      <c r="A10252" s="26" t="s">
        <v>6392</v>
      </c>
      <c r="B10252" s="24" t="s">
        <v>15151</v>
      </c>
      <c r="C10252" s="24">
        <v>731</v>
      </c>
    </row>
    <row r="10253" spans="1:3" ht="16.5" customHeight="1" x14ac:dyDescent="0.3">
      <c r="A10253" s="26" t="s">
        <v>6393</v>
      </c>
      <c r="B10253" s="24" t="s">
        <v>15152</v>
      </c>
      <c r="C10253" s="24">
        <v>731</v>
      </c>
    </row>
    <row r="10254" spans="1:3" ht="16.5" customHeight="1" x14ac:dyDescent="0.3">
      <c r="A10254" s="26" t="s">
        <v>6394</v>
      </c>
      <c r="B10254" s="24" t="s">
        <v>15153</v>
      </c>
      <c r="C10254" s="24">
        <v>780</v>
      </c>
    </row>
    <row r="10255" spans="1:3" ht="16.5" customHeight="1" x14ac:dyDescent="0.3">
      <c r="A10255" s="26" t="s">
        <v>6395</v>
      </c>
      <c r="B10255" s="24" t="s">
        <v>15154</v>
      </c>
      <c r="C10255" s="25">
        <v>1206</v>
      </c>
    </row>
    <row r="10256" spans="1:3" ht="16.5" customHeight="1" x14ac:dyDescent="0.3">
      <c r="A10256" s="26" t="s">
        <v>6396</v>
      </c>
      <c r="B10256" s="24" t="s">
        <v>15155</v>
      </c>
      <c r="C10256" s="25">
        <v>1393</v>
      </c>
    </row>
    <row r="10257" spans="1:3" ht="16.5" customHeight="1" x14ac:dyDescent="0.3">
      <c r="A10257" s="26" t="s">
        <v>6397</v>
      </c>
      <c r="B10257" s="24" t="s">
        <v>15156</v>
      </c>
      <c r="C10257" s="24">
        <v>731</v>
      </c>
    </row>
    <row r="10258" spans="1:3" ht="16.5" customHeight="1" x14ac:dyDescent="0.3">
      <c r="A10258" s="26" t="s">
        <v>6398</v>
      </c>
      <c r="B10258" s="24" t="s">
        <v>15157</v>
      </c>
      <c r="C10258" s="24">
        <v>731</v>
      </c>
    </row>
    <row r="10259" spans="1:3" ht="16.5" customHeight="1" x14ac:dyDescent="0.3">
      <c r="A10259" s="26" t="s">
        <v>6399</v>
      </c>
      <c r="B10259" s="24" t="s">
        <v>15158</v>
      </c>
      <c r="C10259" s="24">
        <v>780</v>
      </c>
    </row>
    <row r="10260" spans="1:3" ht="16.5" customHeight="1" x14ac:dyDescent="0.3">
      <c r="A10260" s="26" t="s">
        <v>6400</v>
      </c>
      <c r="B10260" s="24" t="s">
        <v>15159</v>
      </c>
      <c r="C10260" s="25">
        <v>1314</v>
      </c>
    </row>
    <row r="10261" spans="1:3" ht="16.5" customHeight="1" x14ac:dyDescent="0.3">
      <c r="A10261" s="26" t="s">
        <v>6401</v>
      </c>
      <c r="B10261" s="24" t="s">
        <v>15160</v>
      </c>
      <c r="C10261" s="25">
        <v>1387</v>
      </c>
    </row>
    <row r="10262" spans="1:3" ht="16.5" customHeight="1" x14ac:dyDescent="0.3">
      <c r="A10262" s="26" t="s">
        <v>6402</v>
      </c>
      <c r="B10262" s="24" t="s">
        <v>15159</v>
      </c>
      <c r="C10262" s="25">
        <v>1337</v>
      </c>
    </row>
    <row r="10263" spans="1:3" ht="16.5" customHeight="1" x14ac:dyDescent="0.3">
      <c r="A10263" s="26" t="s">
        <v>6403</v>
      </c>
      <c r="B10263" s="24" t="s">
        <v>15161</v>
      </c>
      <c r="C10263" s="25">
        <v>1493</v>
      </c>
    </row>
    <row r="10264" spans="1:3" ht="16.5" customHeight="1" x14ac:dyDescent="0.3">
      <c r="A10264" s="26" t="s">
        <v>6404</v>
      </c>
      <c r="B10264" s="24" t="s">
        <v>15162</v>
      </c>
      <c r="C10264" s="25">
        <v>1317</v>
      </c>
    </row>
    <row r="10265" spans="1:3" ht="16.5" customHeight="1" x14ac:dyDescent="0.3">
      <c r="A10265" s="26" t="s">
        <v>6405</v>
      </c>
      <c r="B10265" s="24" t="s">
        <v>15163</v>
      </c>
      <c r="C10265" s="25">
        <v>1493</v>
      </c>
    </row>
    <row r="10266" spans="1:3" ht="16.5" customHeight="1" x14ac:dyDescent="0.3">
      <c r="A10266" s="26" t="s">
        <v>6406</v>
      </c>
      <c r="B10266" s="24" t="s">
        <v>15164</v>
      </c>
      <c r="C10266" s="25">
        <v>1311</v>
      </c>
    </row>
    <row r="10267" spans="1:3" ht="16.5" customHeight="1" x14ac:dyDescent="0.3">
      <c r="A10267" s="26" t="s">
        <v>6407</v>
      </c>
      <c r="B10267" s="24" t="s">
        <v>15165</v>
      </c>
      <c r="C10267" s="25">
        <v>1480</v>
      </c>
    </row>
    <row r="10268" spans="1:3" ht="16.5" customHeight="1" x14ac:dyDescent="0.3">
      <c r="A10268" s="26" t="s">
        <v>6408</v>
      </c>
      <c r="B10268" s="24" t="s">
        <v>15166</v>
      </c>
      <c r="C10268" s="25">
        <v>1493</v>
      </c>
    </row>
    <row r="10269" spans="1:3" ht="16.5" customHeight="1" x14ac:dyDescent="0.3">
      <c r="A10269" s="26" t="s">
        <v>6409</v>
      </c>
      <c r="B10269" s="24" t="s">
        <v>15167</v>
      </c>
      <c r="C10269" s="25">
        <v>1493</v>
      </c>
    </row>
    <row r="10270" spans="1:3" ht="16.5" customHeight="1" x14ac:dyDescent="0.3">
      <c r="A10270" s="26" t="s">
        <v>6410</v>
      </c>
      <c r="B10270" s="24" t="s">
        <v>15168</v>
      </c>
      <c r="C10270" s="25">
        <v>2308</v>
      </c>
    </row>
    <row r="10271" spans="1:3" ht="16.5" customHeight="1" x14ac:dyDescent="0.3">
      <c r="A10271" s="26" t="s">
        <v>6411</v>
      </c>
      <c r="B10271" s="24" t="s">
        <v>15169</v>
      </c>
      <c r="C10271" s="25">
        <v>2308</v>
      </c>
    </row>
    <row r="10272" spans="1:3" ht="16.5" customHeight="1" x14ac:dyDescent="0.3">
      <c r="A10272" s="26" t="s">
        <v>6412</v>
      </c>
      <c r="B10272" s="24" t="s">
        <v>15170</v>
      </c>
      <c r="C10272" s="25">
        <v>2674</v>
      </c>
    </row>
    <row r="10273" spans="1:3" ht="16.5" customHeight="1" x14ac:dyDescent="0.3">
      <c r="A10273" s="26" t="s">
        <v>6413</v>
      </c>
      <c r="B10273" s="24" t="s">
        <v>15171</v>
      </c>
      <c r="C10273" s="25">
        <v>2308</v>
      </c>
    </row>
    <row r="10274" spans="1:3" ht="16.5" customHeight="1" x14ac:dyDescent="0.3">
      <c r="A10274" s="26" t="s">
        <v>6414</v>
      </c>
      <c r="B10274" s="24" t="s">
        <v>15172</v>
      </c>
      <c r="C10274" s="25">
        <v>2674</v>
      </c>
    </row>
    <row r="10275" spans="1:3" ht="16.5" customHeight="1" x14ac:dyDescent="0.3">
      <c r="A10275" s="26" t="s">
        <v>6415</v>
      </c>
      <c r="B10275" s="24" t="s">
        <v>15173</v>
      </c>
      <c r="C10275" s="25">
        <v>1854</v>
      </c>
    </row>
    <row r="10276" spans="1:3" ht="16.5" customHeight="1" x14ac:dyDescent="0.3">
      <c r="A10276" s="26" t="s">
        <v>6416</v>
      </c>
      <c r="B10276" s="24" t="s">
        <v>15174</v>
      </c>
      <c r="C10276" s="24">
        <v>938</v>
      </c>
    </row>
    <row r="10277" spans="1:3" ht="16.5" customHeight="1" x14ac:dyDescent="0.3">
      <c r="A10277" s="26" t="s">
        <v>6417</v>
      </c>
      <c r="B10277" s="24" t="s">
        <v>15175</v>
      </c>
      <c r="C10277" s="25">
        <v>1013</v>
      </c>
    </row>
    <row r="10278" spans="1:3" ht="16.5" customHeight="1" x14ac:dyDescent="0.3">
      <c r="A10278" s="26" t="s">
        <v>6418</v>
      </c>
      <c r="B10278" s="24" t="s">
        <v>15176</v>
      </c>
      <c r="C10278" s="25">
        <v>1339</v>
      </c>
    </row>
    <row r="10279" spans="1:3" ht="16.5" customHeight="1" x14ac:dyDescent="0.3">
      <c r="A10279" s="26" t="s">
        <v>6419</v>
      </c>
      <c r="B10279" s="24" t="s">
        <v>15177</v>
      </c>
      <c r="C10279" s="25">
        <v>1365</v>
      </c>
    </row>
    <row r="10280" spans="1:3" ht="16.5" customHeight="1" x14ac:dyDescent="0.3">
      <c r="A10280" s="26" t="s">
        <v>6420</v>
      </c>
      <c r="B10280" s="24" t="s">
        <v>15178</v>
      </c>
      <c r="C10280" s="25">
        <v>1438</v>
      </c>
    </row>
    <row r="10281" spans="1:3" ht="16.5" customHeight="1" x14ac:dyDescent="0.3">
      <c r="A10281" s="26" t="s">
        <v>6421</v>
      </c>
      <c r="B10281" s="24" t="s">
        <v>15179</v>
      </c>
      <c r="C10281" s="24">
        <v>938</v>
      </c>
    </row>
    <row r="10282" spans="1:3" ht="16.5" customHeight="1" x14ac:dyDescent="0.3">
      <c r="A10282" s="26" t="s">
        <v>6422</v>
      </c>
      <c r="B10282" s="24" t="s">
        <v>15180</v>
      </c>
      <c r="C10282" s="25">
        <v>1861</v>
      </c>
    </row>
    <row r="10283" spans="1:3" ht="16.5" customHeight="1" x14ac:dyDescent="0.3">
      <c r="A10283" s="26" t="s">
        <v>6423</v>
      </c>
      <c r="B10283" s="24" t="s">
        <v>15181</v>
      </c>
      <c r="C10283" s="25">
        <v>2224</v>
      </c>
    </row>
    <row r="10284" spans="1:3" ht="16.5" customHeight="1" x14ac:dyDescent="0.3">
      <c r="A10284" s="26" t="s">
        <v>6424</v>
      </c>
      <c r="B10284" s="24" t="s">
        <v>15182</v>
      </c>
      <c r="C10284" s="25">
        <v>1772</v>
      </c>
    </row>
    <row r="10285" spans="1:3" ht="16.5" customHeight="1" x14ac:dyDescent="0.3">
      <c r="A10285" s="26" t="s">
        <v>6425</v>
      </c>
      <c r="B10285" s="24" t="s">
        <v>15183</v>
      </c>
      <c r="C10285" s="25">
        <v>1836</v>
      </c>
    </row>
    <row r="10286" spans="1:3" ht="16.5" customHeight="1" x14ac:dyDescent="0.3">
      <c r="A10286" s="26" t="s">
        <v>6426</v>
      </c>
      <c r="B10286" s="24" t="s">
        <v>15184</v>
      </c>
      <c r="C10286" s="25">
        <v>2224</v>
      </c>
    </row>
    <row r="10287" spans="1:3" ht="16.5" customHeight="1" x14ac:dyDescent="0.3">
      <c r="A10287" s="26" t="s">
        <v>6427</v>
      </c>
      <c r="B10287" s="24" t="s">
        <v>15185</v>
      </c>
      <c r="C10287" s="25">
        <v>1851</v>
      </c>
    </row>
    <row r="10288" spans="1:3" ht="16.5" customHeight="1" x14ac:dyDescent="0.3">
      <c r="A10288" s="26" t="s">
        <v>6428</v>
      </c>
      <c r="B10288" s="24" t="s">
        <v>15186</v>
      </c>
      <c r="C10288" s="25">
        <v>2241</v>
      </c>
    </row>
    <row r="10289" spans="1:3" ht="16.5" customHeight="1" x14ac:dyDescent="0.3">
      <c r="A10289" s="26" t="s">
        <v>15187</v>
      </c>
      <c r="B10289" s="24" t="s">
        <v>15188</v>
      </c>
      <c r="C10289" s="24">
        <v>658</v>
      </c>
    </row>
    <row r="10290" spans="1:3" ht="16.5" customHeight="1" x14ac:dyDescent="0.3">
      <c r="A10290" s="26" t="s">
        <v>6429</v>
      </c>
      <c r="B10290" s="24" t="s">
        <v>15189</v>
      </c>
      <c r="C10290" s="24">
        <v>934</v>
      </c>
    </row>
    <row r="10291" spans="1:3" ht="16.5" customHeight="1" x14ac:dyDescent="0.3">
      <c r="A10291" s="26" t="s">
        <v>6430</v>
      </c>
      <c r="B10291" s="24" t="s">
        <v>15190</v>
      </c>
      <c r="C10291" s="24">
        <v>933</v>
      </c>
    </row>
    <row r="10292" spans="1:3" ht="16.5" customHeight="1" x14ac:dyDescent="0.3">
      <c r="A10292" s="26" t="s">
        <v>6431</v>
      </c>
      <c r="B10292" s="24" t="s">
        <v>15191</v>
      </c>
      <c r="C10292" s="24">
        <v>936</v>
      </c>
    </row>
    <row r="10293" spans="1:3" ht="16.5" customHeight="1" x14ac:dyDescent="0.3">
      <c r="A10293" s="26" t="s">
        <v>6432</v>
      </c>
      <c r="B10293" s="24" t="s">
        <v>15192</v>
      </c>
      <c r="C10293" s="25">
        <v>1172</v>
      </c>
    </row>
    <row r="10294" spans="1:3" ht="16.5" customHeight="1" x14ac:dyDescent="0.3">
      <c r="A10294" s="26" t="s">
        <v>6433</v>
      </c>
      <c r="B10294" s="24" t="s">
        <v>15193</v>
      </c>
      <c r="C10294" s="25">
        <v>1841</v>
      </c>
    </row>
    <row r="10295" spans="1:3" ht="16.5" customHeight="1" x14ac:dyDescent="0.3">
      <c r="A10295" s="26" t="s">
        <v>6434</v>
      </c>
      <c r="B10295" s="24" t="s">
        <v>15194</v>
      </c>
      <c r="C10295" s="25">
        <v>2227</v>
      </c>
    </row>
    <row r="10296" spans="1:3" ht="16.5" customHeight="1" x14ac:dyDescent="0.3">
      <c r="A10296" s="26" t="s">
        <v>6435</v>
      </c>
      <c r="B10296" s="24" t="s">
        <v>15195</v>
      </c>
      <c r="C10296" s="25">
        <v>1845</v>
      </c>
    </row>
    <row r="10297" spans="1:3" ht="16.5" customHeight="1" x14ac:dyDescent="0.3">
      <c r="A10297" s="26" t="s">
        <v>6436</v>
      </c>
      <c r="B10297" s="24" t="s">
        <v>15196</v>
      </c>
      <c r="C10297" s="25">
        <v>2234</v>
      </c>
    </row>
    <row r="10298" spans="1:3" ht="16.5" customHeight="1" x14ac:dyDescent="0.3">
      <c r="A10298" s="26" t="s">
        <v>6437</v>
      </c>
      <c r="B10298" s="24" t="s">
        <v>15197</v>
      </c>
      <c r="C10298" s="24">
        <v>938</v>
      </c>
    </row>
    <row r="10299" spans="1:3" ht="16.5" customHeight="1" x14ac:dyDescent="0.3">
      <c r="A10299" s="26" t="s">
        <v>6438</v>
      </c>
      <c r="B10299" s="24" t="s">
        <v>15174</v>
      </c>
      <c r="C10299" s="24">
        <v>960</v>
      </c>
    </row>
    <row r="10300" spans="1:3" ht="16.5" customHeight="1" x14ac:dyDescent="0.3">
      <c r="A10300" s="26" t="s">
        <v>6439</v>
      </c>
      <c r="B10300" s="24" t="s">
        <v>15177</v>
      </c>
      <c r="C10300" s="25">
        <v>1388</v>
      </c>
    </row>
    <row r="10301" spans="1:3" ht="16.5" customHeight="1" x14ac:dyDescent="0.3">
      <c r="A10301" s="26" t="s">
        <v>6440</v>
      </c>
      <c r="B10301" s="24" t="s">
        <v>15198</v>
      </c>
      <c r="C10301" s="25">
        <v>1302</v>
      </c>
    </row>
    <row r="10302" spans="1:3" ht="16.5" customHeight="1" x14ac:dyDescent="0.3">
      <c r="A10302" s="26" t="s">
        <v>6441</v>
      </c>
      <c r="B10302" s="24" t="s">
        <v>15199</v>
      </c>
      <c r="C10302" s="25">
        <v>1548</v>
      </c>
    </row>
    <row r="10303" spans="1:3" ht="16.5" customHeight="1" x14ac:dyDescent="0.3">
      <c r="A10303" s="26" t="s">
        <v>15200</v>
      </c>
      <c r="B10303" s="24" t="s">
        <v>15201</v>
      </c>
      <c r="C10303" s="25">
        <v>1053</v>
      </c>
    </row>
    <row r="10304" spans="1:3" ht="16.5" customHeight="1" x14ac:dyDescent="0.3">
      <c r="A10304" s="26" t="s">
        <v>6442</v>
      </c>
      <c r="B10304" s="24" t="s">
        <v>15202</v>
      </c>
      <c r="C10304" s="24">
        <v>853</v>
      </c>
    </row>
    <row r="10305" spans="1:3" ht="16.5" customHeight="1" x14ac:dyDescent="0.3">
      <c r="A10305" s="26" t="s">
        <v>6443</v>
      </c>
      <c r="B10305" s="24" t="s">
        <v>15203</v>
      </c>
      <c r="C10305" s="24">
        <v>853</v>
      </c>
    </row>
    <row r="10306" spans="1:3" ht="16.5" customHeight="1" x14ac:dyDescent="0.3">
      <c r="A10306" s="26" t="s">
        <v>8921</v>
      </c>
      <c r="B10306" s="24" t="s">
        <v>15204</v>
      </c>
      <c r="C10306" s="24">
        <v>554</v>
      </c>
    </row>
    <row r="10307" spans="1:3" ht="16.5" customHeight="1" x14ac:dyDescent="0.3">
      <c r="A10307" s="26" t="s">
        <v>6444</v>
      </c>
      <c r="B10307" s="24" t="s">
        <v>6445</v>
      </c>
      <c r="C10307" s="25">
        <v>1413</v>
      </c>
    </row>
    <row r="10308" spans="1:3" ht="16.5" customHeight="1" x14ac:dyDescent="0.3">
      <c r="A10308" s="26" t="s">
        <v>8922</v>
      </c>
      <c r="B10308" s="24" t="s">
        <v>6446</v>
      </c>
      <c r="C10308" s="25">
        <v>1000</v>
      </c>
    </row>
    <row r="10309" spans="1:3" ht="16.5" customHeight="1" x14ac:dyDescent="0.3">
      <c r="A10309" s="26" t="s">
        <v>6447</v>
      </c>
      <c r="B10309" s="24" t="s">
        <v>15205</v>
      </c>
      <c r="C10309" s="24">
        <v>613</v>
      </c>
    </row>
    <row r="10310" spans="1:3" ht="16.5" customHeight="1" x14ac:dyDescent="0.3">
      <c r="A10310" s="26" t="s">
        <v>8923</v>
      </c>
      <c r="B10310" s="24" t="s">
        <v>15206</v>
      </c>
      <c r="C10310" s="24">
        <v>590</v>
      </c>
    </row>
    <row r="10311" spans="1:3" ht="16.5" customHeight="1" x14ac:dyDescent="0.3">
      <c r="A10311" s="26" t="s">
        <v>8924</v>
      </c>
      <c r="B10311" s="24" t="s">
        <v>15207</v>
      </c>
      <c r="C10311" s="24">
        <v>590</v>
      </c>
    </row>
    <row r="10312" spans="1:3" ht="16.5" customHeight="1" x14ac:dyDescent="0.3">
      <c r="A10312" s="26" t="s">
        <v>6448</v>
      </c>
      <c r="B10312" s="24" t="s">
        <v>15208</v>
      </c>
      <c r="C10312" s="24">
        <v>866</v>
      </c>
    </row>
    <row r="10313" spans="1:3" ht="16.5" customHeight="1" x14ac:dyDescent="0.3">
      <c r="A10313" s="26" t="s">
        <v>6449</v>
      </c>
      <c r="B10313" s="24" t="s">
        <v>15209</v>
      </c>
      <c r="C10313" s="24">
        <v>750</v>
      </c>
    </row>
    <row r="10314" spans="1:3" ht="16.5" customHeight="1" x14ac:dyDescent="0.3">
      <c r="A10314" s="26" t="s">
        <v>6450</v>
      </c>
      <c r="B10314" s="24" t="s">
        <v>15210</v>
      </c>
      <c r="C10314" s="25">
        <v>1495</v>
      </c>
    </row>
    <row r="10315" spans="1:3" ht="16.5" customHeight="1" x14ac:dyDescent="0.3">
      <c r="A10315" s="26" t="s">
        <v>6451</v>
      </c>
      <c r="B10315" s="24" t="s">
        <v>15211</v>
      </c>
      <c r="C10315" s="24">
        <v>676</v>
      </c>
    </row>
    <row r="10316" spans="1:3" ht="16.5" customHeight="1" x14ac:dyDescent="0.3">
      <c r="A10316" s="26" t="s">
        <v>6452</v>
      </c>
      <c r="B10316" s="24" t="s">
        <v>15212</v>
      </c>
      <c r="C10316" s="24">
        <v>160</v>
      </c>
    </row>
    <row r="10317" spans="1:3" ht="16.5" customHeight="1" x14ac:dyDescent="0.3">
      <c r="A10317" s="26" t="s">
        <v>6453</v>
      </c>
      <c r="B10317" s="24" t="s">
        <v>15213</v>
      </c>
      <c r="C10317" s="25">
        <v>4223</v>
      </c>
    </row>
    <row r="10318" spans="1:3" ht="16.5" customHeight="1" x14ac:dyDescent="0.3">
      <c r="A10318" s="26" t="s">
        <v>6454</v>
      </c>
      <c r="B10318" s="24" t="s">
        <v>15214</v>
      </c>
      <c r="C10318" s="24">
        <v>740</v>
      </c>
    </row>
    <row r="10319" spans="1:3" ht="16.5" customHeight="1" x14ac:dyDescent="0.3">
      <c r="A10319" s="26" t="s">
        <v>6455</v>
      </c>
      <c r="B10319" s="24" t="s">
        <v>15215</v>
      </c>
      <c r="C10319" s="24">
        <v>687</v>
      </c>
    </row>
    <row r="10320" spans="1:3" ht="16.5" customHeight="1" x14ac:dyDescent="0.3">
      <c r="A10320" s="26" t="s">
        <v>6456</v>
      </c>
      <c r="B10320" s="24" t="s">
        <v>15216</v>
      </c>
      <c r="C10320" s="25">
        <v>4513</v>
      </c>
    </row>
    <row r="10321" spans="1:3" ht="16.5" customHeight="1" x14ac:dyDescent="0.3">
      <c r="A10321" s="26" t="s">
        <v>8925</v>
      </c>
      <c r="B10321" s="24" t="s">
        <v>15217</v>
      </c>
      <c r="C10321" s="25">
        <v>5800</v>
      </c>
    </row>
    <row r="10322" spans="1:3" ht="16.5" customHeight="1" x14ac:dyDescent="0.3">
      <c r="A10322" s="26" t="s">
        <v>8926</v>
      </c>
      <c r="B10322" s="24" t="s">
        <v>15218</v>
      </c>
      <c r="C10322" s="24">
        <v>62.08</v>
      </c>
    </row>
    <row r="10323" spans="1:3" ht="16.5" customHeight="1" x14ac:dyDescent="0.3">
      <c r="A10323" s="26" t="s">
        <v>8927</v>
      </c>
      <c r="B10323" s="24" t="s">
        <v>15219</v>
      </c>
      <c r="C10323" s="24">
        <v>167</v>
      </c>
    </row>
    <row r="10324" spans="1:3" ht="16.5" customHeight="1" x14ac:dyDescent="0.3">
      <c r="A10324" s="26" t="s">
        <v>8928</v>
      </c>
      <c r="B10324" s="24" t="s">
        <v>15220</v>
      </c>
      <c r="C10324" s="24">
        <v>380</v>
      </c>
    </row>
    <row r="10325" spans="1:3" ht="16.5" customHeight="1" x14ac:dyDescent="0.3">
      <c r="A10325" s="26" t="s">
        <v>6457</v>
      </c>
      <c r="B10325" s="24" t="s">
        <v>15218</v>
      </c>
      <c r="C10325" s="24">
        <v>148</v>
      </c>
    </row>
    <row r="10326" spans="1:3" ht="16.5" customHeight="1" x14ac:dyDescent="0.3">
      <c r="A10326" s="26" t="s">
        <v>6458</v>
      </c>
      <c r="B10326" s="24" t="s">
        <v>15221</v>
      </c>
      <c r="C10326" s="24">
        <v>181</v>
      </c>
    </row>
    <row r="10327" spans="1:3" ht="16.5" customHeight="1" x14ac:dyDescent="0.3">
      <c r="A10327" s="26" t="s">
        <v>6459</v>
      </c>
      <c r="B10327" s="24" t="s">
        <v>15222</v>
      </c>
      <c r="C10327" s="24">
        <v>173</v>
      </c>
    </row>
    <row r="10328" spans="1:3" ht="16.5" customHeight="1" x14ac:dyDescent="0.3">
      <c r="A10328" s="26" t="s">
        <v>6460</v>
      </c>
      <c r="B10328" s="24" t="s">
        <v>15223</v>
      </c>
      <c r="C10328" s="24">
        <v>173</v>
      </c>
    </row>
    <row r="10329" spans="1:3" ht="16.5" customHeight="1" x14ac:dyDescent="0.3">
      <c r="A10329" s="26" t="s">
        <v>6461</v>
      </c>
      <c r="B10329" s="24" t="s">
        <v>15224</v>
      </c>
      <c r="C10329" s="24">
        <v>102</v>
      </c>
    </row>
    <row r="10330" spans="1:3" ht="16.5" customHeight="1" x14ac:dyDescent="0.3">
      <c r="A10330" s="26" t="s">
        <v>8929</v>
      </c>
      <c r="B10330" s="24" t="s">
        <v>15225</v>
      </c>
      <c r="C10330" s="24">
        <v>793</v>
      </c>
    </row>
    <row r="10331" spans="1:3" ht="16.5" customHeight="1" x14ac:dyDescent="0.3">
      <c r="A10331" s="26" t="s">
        <v>6462</v>
      </c>
      <c r="B10331" s="24" t="s">
        <v>15226</v>
      </c>
      <c r="C10331" s="24">
        <v>273</v>
      </c>
    </row>
    <row r="10332" spans="1:3" ht="16.5" customHeight="1" x14ac:dyDescent="0.3">
      <c r="A10332" s="26" t="s">
        <v>6463</v>
      </c>
      <c r="B10332" s="24" t="s">
        <v>15227</v>
      </c>
      <c r="C10332" s="24">
        <v>147</v>
      </c>
    </row>
    <row r="10333" spans="1:3" ht="16.5" customHeight="1" x14ac:dyDescent="0.3">
      <c r="A10333" s="26" t="s">
        <v>6464</v>
      </c>
      <c r="B10333" s="24" t="s">
        <v>15228</v>
      </c>
      <c r="C10333" s="24">
        <v>531</v>
      </c>
    </row>
    <row r="10334" spans="1:3" ht="16.5" customHeight="1" x14ac:dyDescent="0.3">
      <c r="A10334" s="26" t="s">
        <v>6465</v>
      </c>
      <c r="B10334" s="24" t="s">
        <v>15229</v>
      </c>
      <c r="C10334" s="24">
        <v>401</v>
      </c>
    </row>
    <row r="10335" spans="1:3" ht="16.5" customHeight="1" x14ac:dyDescent="0.3">
      <c r="A10335" s="26" t="s">
        <v>6466</v>
      </c>
      <c r="B10335" s="24" t="s">
        <v>15230</v>
      </c>
      <c r="C10335" s="24">
        <v>768</v>
      </c>
    </row>
    <row r="10336" spans="1:3" ht="16.5" customHeight="1" x14ac:dyDescent="0.3">
      <c r="A10336" s="26" t="s">
        <v>6467</v>
      </c>
      <c r="B10336" s="24" t="s">
        <v>15231</v>
      </c>
      <c r="C10336" s="24">
        <v>641</v>
      </c>
    </row>
    <row r="10337" spans="1:3" ht="16.5" customHeight="1" x14ac:dyDescent="0.3">
      <c r="A10337" s="26" t="s">
        <v>6468</v>
      </c>
      <c r="B10337" s="24" t="s">
        <v>15232</v>
      </c>
      <c r="C10337" s="24">
        <v>648</v>
      </c>
    </row>
    <row r="10338" spans="1:3" ht="16.5" customHeight="1" x14ac:dyDescent="0.3">
      <c r="A10338" s="26" t="s">
        <v>6469</v>
      </c>
      <c r="B10338" s="24" t="s">
        <v>15233</v>
      </c>
      <c r="C10338" s="24">
        <v>768</v>
      </c>
    </row>
    <row r="10339" spans="1:3" ht="16.5" customHeight="1" x14ac:dyDescent="0.3">
      <c r="A10339" s="26" t="s">
        <v>6470</v>
      </c>
      <c r="B10339" s="24" t="s">
        <v>15234</v>
      </c>
      <c r="C10339" s="24">
        <v>512</v>
      </c>
    </row>
    <row r="10340" spans="1:3" ht="16.5" customHeight="1" x14ac:dyDescent="0.3">
      <c r="A10340" s="26" t="s">
        <v>6471</v>
      </c>
      <c r="B10340" s="24" t="s">
        <v>15235</v>
      </c>
      <c r="C10340" s="24">
        <v>707</v>
      </c>
    </row>
    <row r="10341" spans="1:3" ht="16.5" customHeight="1" x14ac:dyDescent="0.3">
      <c r="A10341" s="26" t="s">
        <v>6472</v>
      </c>
      <c r="B10341" s="24" t="s">
        <v>15236</v>
      </c>
      <c r="C10341" s="24">
        <v>510</v>
      </c>
    </row>
    <row r="10342" spans="1:3" ht="16.5" customHeight="1" x14ac:dyDescent="0.3">
      <c r="A10342" s="26" t="s">
        <v>6473</v>
      </c>
      <c r="B10342" s="24" t="s">
        <v>15237</v>
      </c>
      <c r="C10342" s="24">
        <v>514</v>
      </c>
    </row>
    <row r="10343" spans="1:3" ht="16.5" customHeight="1" x14ac:dyDescent="0.3">
      <c r="A10343" s="26" t="s">
        <v>6474</v>
      </c>
      <c r="B10343" s="24" t="s">
        <v>15238</v>
      </c>
      <c r="C10343" s="24">
        <v>514</v>
      </c>
    </row>
    <row r="10344" spans="1:3" ht="16.5" customHeight="1" x14ac:dyDescent="0.3">
      <c r="A10344" s="26" t="s">
        <v>6475</v>
      </c>
      <c r="B10344" s="24" t="s">
        <v>15239</v>
      </c>
      <c r="C10344" s="24">
        <v>711</v>
      </c>
    </row>
    <row r="10345" spans="1:3" ht="16.5" customHeight="1" x14ac:dyDescent="0.3">
      <c r="A10345" s="26" t="s">
        <v>6476</v>
      </c>
      <c r="B10345" s="24" t="s">
        <v>15240</v>
      </c>
      <c r="C10345" s="24">
        <v>648</v>
      </c>
    </row>
    <row r="10346" spans="1:3" ht="16.5" customHeight="1" x14ac:dyDescent="0.3">
      <c r="A10346" s="26" t="s">
        <v>6477</v>
      </c>
      <c r="B10346" s="24" t="s">
        <v>15241</v>
      </c>
      <c r="C10346" s="24">
        <v>907</v>
      </c>
    </row>
    <row r="10347" spans="1:3" ht="16.5" customHeight="1" x14ac:dyDescent="0.3">
      <c r="A10347" s="26" t="s">
        <v>6478</v>
      </c>
      <c r="B10347" s="24" t="s">
        <v>15242</v>
      </c>
      <c r="C10347" s="24">
        <v>147</v>
      </c>
    </row>
    <row r="10348" spans="1:3" ht="16.5" customHeight="1" x14ac:dyDescent="0.3">
      <c r="A10348" s="26" t="s">
        <v>6479</v>
      </c>
      <c r="B10348" s="24" t="s">
        <v>15243</v>
      </c>
      <c r="C10348" s="24">
        <v>772</v>
      </c>
    </row>
    <row r="10349" spans="1:3" ht="16.5" customHeight="1" x14ac:dyDescent="0.3">
      <c r="A10349" s="26" t="s">
        <v>6480</v>
      </c>
      <c r="B10349" s="24" t="s">
        <v>15244</v>
      </c>
      <c r="C10349" s="24">
        <v>167</v>
      </c>
    </row>
    <row r="10350" spans="1:3" ht="16.5" customHeight="1" x14ac:dyDescent="0.3">
      <c r="A10350" s="26" t="s">
        <v>6481</v>
      </c>
      <c r="B10350" s="24" t="s">
        <v>15245</v>
      </c>
      <c r="C10350" s="24">
        <v>648</v>
      </c>
    </row>
    <row r="10351" spans="1:3" ht="16.5" customHeight="1" x14ac:dyDescent="0.3">
      <c r="A10351" s="26" t="s">
        <v>6482</v>
      </c>
      <c r="B10351" s="24" t="s">
        <v>15246</v>
      </c>
      <c r="C10351" s="24">
        <v>533</v>
      </c>
    </row>
    <row r="10352" spans="1:3" ht="16.5" customHeight="1" x14ac:dyDescent="0.3">
      <c r="A10352" s="26" t="s">
        <v>6483</v>
      </c>
      <c r="B10352" s="24" t="s">
        <v>15247</v>
      </c>
      <c r="C10352" s="24">
        <v>401</v>
      </c>
    </row>
    <row r="10353" spans="1:3" ht="16.5" customHeight="1" x14ac:dyDescent="0.3">
      <c r="A10353" s="26" t="s">
        <v>6484</v>
      </c>
      <c r="B10353" s="24" t="s">
        <v>15248</v>
      </c>
      <c r="C10353" s="24">
        <v>401</v>
      </c>
    </row>
    <row r="10354" spans="1:3" ht="16.5" customHeight="1" x14ac:dyDescent="0.3">
      <c r="A10354" s="26" t="s">
        <v>8930</v>
      </c>
      <c r="B10354" s="24" t="s">
        <v>15249</v>
      </c>
      <c r="C10354" s="24">
        <v>517</v>
      </c>
    </row>
    <row r="10355" spans="1:3" ht="16.5" customHeight="1" x14ac:dyDescent="0.3">
      <c r="A10355" s="26" t="s">
        <v>6485</v>
      </c>
      <c r="B10355" s="24" t="s">
        <v>15250</v>
      </c>
      <c r="C10355" s="24">
        <v>648</v>
      </c>
    </row>
    <row r="10356" spans="1:3" ht="16.5" customHeight="1" x14ac:dyDescent="0.3">
      <c r="A10356" s="26" t="s">
        <v>6486</v>
      </c>
      <c r="B10356" s="24" t="s">
        <v>15226</v>
      </c>
      <c r="C10356" s="24">
        <v>242</v>
      </c>
    </row>
    <row r="10357" spans="1:3" ht="16.5" customHeight="1" x14ac:dyDescent="0.3">
      <c r="A10357" s="26" t="s">
        <v>6487</v>
      </c>
      <c r="B10357" s="24" t="s">
        <v>15251</v>
      </c>
      <c r="C10357" s="24">
        <v>630</v>
      </c>
    </row>
    <row r="10358" spans="1:3" ht="16.5" customHeight="1" x14ac:dyDescent="0.3">
      <c r="A10358" s="26" t="s">
        <v>6488</v>
      </c>
      <c r="B10358" s="24" t="s">
        <v>15252</v>
      </c>
      <c r="C10358" s="24">
        <v>603</v>
      </c>
    </row>
    <row r="10359" spans="1:3" ht="16.5" customHeight="1" x14ac:dyDescent="0.3">
      <c r="A10359" s="26" t="s">
        <v>6489</v>
      </c>
      <c r="B10359" s="24" t="s">
        <v>15253</v>
      </c>
      <c r="C10359" s="24">
        <v>512</v>
      </c>
    </row>
    <row r="10360" spans="1:3" ht="16.5" customHeight="1" x14ac:dyDescent="0.3">
      <c r="A10360" s="26" t="s">
        <v>8931</v>
      </c>
      <c r="B10360" s="24" t="s">
        <v>15254</v>
      </c>
      <c r="C10360" s="24">
        <v>166</v>
      </c>
    </row>
    <row r="10361" spans="1:3" ht="16.5" customHeight="1" x14ac:dyDescent="0.3">
      <c r="A10361" s="26" t="s">
        <v>6490</v>
      </c>
      <c r="B10361" s="24" t="s">
        <v>15255</v>
      </c>
      <c r="C10361" s="24">
        <v>763</v>
      </c>
    </row>
    <row r="10362" spans="1:3" ht="16.5" customHeight="1" x14ac:dyDescent="0.3">
      <c r="A10362" s="26" t="s">
        <v>6491</v>
      </c>
      <c r="B10362" s="24" t="s">
        <v>15256</v>
      </c>
      <c r="C10362" s="24">
        <v>251</v>
      </c>
    </row>
    <row r="10363" spans="1:3" ht="16.5" customHeight="1" x14ac:dyDescent="0.3">
      <c r="A10363" s="26" t="s">
        <v>6492</v>
      </c>
      <c r="B10363" s="24" t="s">
        <v>15257</v>
      </c>
      <c r="C10363" s="24">
        <v>352</v>
      </c>
    </row>
    <row r="10364" spans="1:3" ht="16.5" customHeight="1" x14ac:dyDescent="0.3">
      <c r="A10364" s="26" t="s">
        <v>6493</v>
      </c>
      <c r="B10364" s="24" t="s">
        <v>15258</v>
      </c>
      <c r="C10364" s="24">
        <v>964</v>
      </c>
    </row>
    <row r="10365" spans="1:3" ht="16.5" customHeight="1" x14ac:dyDescent="0.3">
      <c r="A10365" s="26" t="s">
        <v>6494</v>
      </c>
      <c r="B10365" s="24" t="s">
        <v>15259</v>
      </c>
      <c r="C10365" s="25">
        <v>1163</v>
      </c>
    </row>
    <row r="10366" spans="1:3" ht="16.5" customHeight="1" x14ac:dyDescent="0.3">
      <c r="A10366" s="26" t="s">
        <v>6495</v>
      </c>
      <c r="B10366" s="24" t="s">
        <v>15260</v>
      </c>
      <c r="C10366" s="24">
        <v>292</v>
      </c>
    </row>
    <row r="10367" spans="1:3" ht="16.5" customHeight="1" x14ac:dyDescent="0.3">
      <c r="A10367" s="26" t="s">
        <v>6496</v>
      </c>
      <c r="B10367" s="24" t="s">
        <v>15261</v>
      </c>
      <c r="C10367" s="24">
        <v>421</v>
      </c>
    </row>
    <row r="10368" spans="1:3" ht="16.5" customHeight="1" x14ac:dyDescent="0.3">
      <c r="A10368" s="26" t="s">
        <v>6497</v>
      </c>
      <c r="B10368" s="24" t="s">
        <v>15262</v>
      </c>
      <c r="C10368" s="24">
        <v>167</v>
      </c>
    </row>
    <row r="10369" spans="1:3" ht="16.5" customHeight="1" x14ac:dyDescent="0.3">
      <c r="A10369" s="26" t="s">
        <v>6498</v>
      </c>
      <c r="B10369" s="24" t="s">
        <v>15263</v>
      </c>
      <c r="C10369" s="24">
        <v>544</v>
      </c>
    </row>
    <row r="10370" spans="1:3" ht="16.5" customHeight="1" x14ac:dyDescent="0.3">
      <c r="A10370" s="26" t="s">
        <v>6499</v>
      </c>
      <c r="B10370" s="24" t="s">
        <v>15264</v>
      </c>
      <c r="C10370" s="24">
        <v>411</v>
      </c>
    </row>
    <row r="10371" spans="1:3" x14ac:dyDescent="0.3">
      <c r="A10371" s="26" t="s">
        <v>6500</v>
      </c>
      <c r="B10371" s="24" t="s">
        <v>15265</v>
      </c>
      <c r="C10371" s="24">
        <v>657</v>
      </c>
    </row>
    <row r="10372" spans="1:3" x14ac:dyDescent="0.3">
      <c r="A10372" s="26" t="s">
        <v>6501</v>
      </c>
      <c r="B10372" s="24" t="s">
        <v>15266</v>
      </c>
      <c r="C10372" s="24">
        <v>573</v>
      </c>
    </row>
    <row r="10373" spans="1:3" x14ac:dyDescent="0.3">
      <c r="A10373" s="26" t="s">
        <v>6502</v>
      </c>
      <c r="B10373" s="24" t="s">
        <v>15267</v>
      </c>
      <c r="C10373" s="24">
        <v>657</v>
      </c>
    </row>
    <row r="10374" spans="1:3" x14ac:dyDescent="0.3">
      <c r="A10374" s="26" t="s">
        <v>6503</v>
      </c>
      <c r="B10374" s="24" t="s">
        <v>15268</v>
      </c>
      <c r="C10374" s="24">
        <v>781</v>
      </c>
    </row>
    <row r="10375" spans="1:3" x14ac:dyDescent="0.3">
      <c r="A10375" s="26" t="s">
        <v>6504</v>
      </c>
      <c r="B10375" s="24" t="s">
        <v>15269</v>
      </c>
      <c r="C10375" s="24">
        <v>526</v>
      </c>
    </row>
    <row r="10376" spans="1:3" x14ac:dyDescent="0.3">
      <c r="A10376" s="26" t="s">
        <v>6505</v>
      </c>
      <c r="B10376" s="24" t="s">
        <v>15270</v>
      </c>
      <c r="C10376" s="24">
        <v>720</v>
      </c>
    </row>
    <row r="10377" spans="1:3" x14ac:dyDescent="0.3">
      <c r="A10377" s="26" t="s">
        <v>6506</v>
      </c>
      <c r="B10377" s="24" t="s">
        <v>15271</v>
      </c>
      <c r="C10377" s="24">
        <v>519</v>
      </c>
    </row>
    <row r="10378" spans="1:3" x14ac:dyDescent="0.3">
      <c r="A10378" s="26" t="s">
        <v>6507</v>
      </c>
      <c r="B10378" s="24" t="s">
        <v>15272</v>
      </c>
      <c r="C10378" s="24">
        <v>526</v>
      </c>
    </row>
    <row r="10379" spans="1:3" x14ac:dyDescent="0.3">
      <c r="A10379" s="26" t="s">
        <v>6508</v>
      </c>
      <c r="B10379" s="24" t="s">
        <v>15273</v>
      </c>
      <c r="C10379" s="24">
        <v>526</v>
      </c>
    </row>
    <row r="10380" spans="1:3" x14ac:dyDescent="0.3">
      <c r="A10380" s="26" t="s">
        <v>6509</v>
      </c>
      <c r="B10380" s="24" t="s">
        <v>15274</v>
      </c>
      <c r="C10380" s="24">
        <v>165</v>
      </c>
    </row>
    <row r="10381" spans="1:3" x14ac:dyDescent="0.3">
      <c r="A10381" s="26" t="s">
        <v>6510</v>
      </c>
      <c r="B10381" s="24" t="s">
        <v>15275</v>
      </c>
      <c r="C10381" s="24">
        <v>651</v>
      </c>
    </row>
    <row r="10382" spans="1:3" x14ac:dyDescent="0.3">
      <c r="A10382" s="26" t="s">
        <v>6511</v>
      </c>
      <c r="B10382" s="24" t="s">
        <v>15276</v>
      </c>
      <c r="C10382" s="24">
        <v>543</v>
      </c>
    </row>
    <row r="10383" spans="1:3" x14ac:dyDescent="0.3">
      <c r="A10383" s="26" t="s">
        <v>6512</v>
      </c>
      <c r="B10383" s="24" t="s">
        <v>15277</v>
      </c>
      <c r="C10383" s="24">
        <v>526</v>
      </c>
    </row>
    <row r="10384" spans="1:3" x14ac:dyDescent="0.3">
      <c r="A10384" s="26" t="s">
        <v>6513</v>
      </c>
      <c r="B10384" s="24" t="s">
        <v>15278</v>
      </c>
      <c r="C10384" s="24">
        <v>411</v>
      </c>
    </row>
    <row r="10385" spans="1:3" x14ac:dyDescent="0.3">
      <c r="A10385" s="26" t="s">
        <v>8932</v>
      </c>
      <c r="B10385" s="24" t="s">
        <v>15279</v>
      </c>
      <c r="C10385" s="24">
        <v>368</v>
      </c>
    </row>
    <row r="10386" spans="1:3" x14ac:dyDescent="0.3">
      <c r="A10386" s="26" t="s">
        <v>6514</v>
      </c>
      <c r="B10386" s="24" t="s">
        <v>15280</v>
      </c>
      <c r="C10386" s="24">
        <v>575</v>
      </c>
    </row>
    <row r="10387" spans="1:3" x14ac:dyDescent="0.3">
      <c r="A10387" s="26" t="s">
        <v>6515</v>
      </c>
      <c r="B10387" s="24" t="s">
        <v>15281</v>
      </c>
      <c r="C10387" s="24">
        <v>659</v>
      </c>
    </row>
    <row r="10388" spans="1:3" x14ac:dyDescent="0.3">
      <c r="A10388" s="26" t="s">
        <v>6516</v>
      </c>
      <c r="B10388" s="24" t="s">
        <v>15282</v>
      </c>
      <c r="C10388" s="24">
        <v>263</v>
      </c>
    </row>
    <row r="10389" spans="1:3" x14ac:dyDescent="0.3">
      <c r="A10389" s="26" t="s">
        <v>8933</v>
      </c>
      <c r="B10389" s="24" t="s">
        <v>15283</v>
      </c>
      <c r="C10389" s="24">
        <v>277</v>
      </c>
    </row>
    <row r="10390" spans="1:3" x14ac:dyDescent="0.3">
      <c r="A10390" s="26" t="s">
        <v>6517</v>
      </c>
      <c r="B10390" s="24" t="s">
        <v>15284</v>
      </c>
      <c r="C10390" s="24">
        <v>408</v>
      </c>
    </row>
    <row r="10391" spans="1:3" x14ac:dyDescent="0.3">
      <c r="A10391" s="26" t="s">
        <v>6518</v>
      </c>
      <c r="B10391" s="24" t="s">
        <v>15285</v>
      </c>
      <c r="C10391" s="24">
        <v>153</v>
      </c>
    </row>
    <row r="10392" spans="1:3" x14ac:dyDescent="0.3">
      <c r="A10392" s="26" t="s">
        <v>6519</v>
      </c>
      <c r="B10392" s="24" t="s">
        <v>15286</v>
      </c>
      <c r="C10392" s="24">
        <v>543</v>
      </c>
    </row>
    <row r="10393" spans="1:3" x14ac:dyDescent="0.3">
      <c r="A10393" s="26" t="s">
        <v>6520</v>
      </c>
      <c r="B10393" s="24" t="s">
        <v>15287</v>
      </c>
      <c r="C10393" s="24">
        <v>229</v>
      </c>
    </row>
    <row r="10394" spans="1:3" x14ac:dyDescent="0.3">
      <c r="A10394" s="26" t="s">
        <v>6521</v>
      </c>
      <c r="B10394" s="24" t="s">
        <v>15288</v>
      </c>
      <c r="C10394" s="24">
        <v>640</v>
      </c>
    </row>
    <row r="10395" spans="1:3" x14ac:dyDescent="0.3">
      <c r="A10395" s="26" t="s">
        <v>6522</v>
      </c>
      <c r="B10395" s="24" t="s">
        <v>15289</v>
      </c>
      <c r="C10395" s="24">
        <v>652</v>
      </c>
    </row>
    <row r="10396" spans="1:3" x14ac:dyDescent="0.3">
      <c r="A10396" s="26" t="s">
        <v>6523</v>
      </c>
      <c r="B10396" s="24" t="s">
        <v>15290</v>
      </c>
      <c r="C10396" s="24">
        <v>575</v>
      </c>
    </row>
    <row r="10397" spans="1:3" x14ac:dyDescent="0.3">
      <c r="A10397" s="26" t="s">
        <v>6524</v>
      </c>
      <c r="B10397" s="24" t="s">
        <v>15291</v>
      </c>
      <c r="C10397" s="24">
        <v>653</v>
      </c>
    </row>
    <row r="10398" spans="1:3" x14ac:dyDescent="0.3">
      <c r="A10398" s="26" t="s">
        <v>6525</v>
      </c>
      <c r="B10398" s="24" t="s">
        <v>15292</v>
      </c>
      <c r="C10398" s="24">
        <v>777</v>
      </c>
    </row>
    <row r="10399" spans="1:3" x14ac:dyDescent="0.3">
      <c r="A10399" s="26" t="s">
        <v>6526</v>
      </c>
      <c r="B10399" s="24" t="s">
        <v>15293</v>
      </c>
      <c r="C10399" s="24">
        <v>525</v>
      </c>
    </row>
    <row r="10400" spans="1:3" x14ac:dyDescent="0.3">
      <c r="A10400" s="26" t="s">
        <v>6527</v>
      </c>
      <c r="B10400" s="24" t="s">
        <v>15294</v>
      </c>
      <c r="C10400" s="24">
        <v>717</v>
      </c>
    </row>
    <row r="10401" spans="1:3" x14ac:dyDescent="0.3">
      <c r="A10401" s="26" t="s">
        <v>8934</v>
      </c>
      <c r="B10401" s="24" t="s">
        <v>15295</v>
      </c>
      <c r="C10401" s="24">
        <v>458</v>
      </c>
    </row>
    <row r="10402" spans="1:3" x14ac:dyDescent="0.3">
      <c r="A10402" s="26" t="s">
        <v>8935</v>
      </c>
      <c r="B10402" s="24" t="s">
        <v>15296</v>
      </c>
      <c r="C10402" s="24">
        <v>463</v>
      </c>
    </row>
    <row r="10403" spans="1:3" x14ac:dyDescent="0.3">
      <c r="A10403" s="26" t="s">
        <v>8936</v>
      </c>
      <c r="B10403" s="24" t="s">
        <v>15297</v>
      </c>
      <c r="C10403" s="24">
        <v>463</v>
      </c>
    </row>
    <row r="10404" spans="1:3" x14ac:dyDescent="0.3">
      <c r="A10404" s="26" t="s">
        <v>6528</v>
      </c>
      <c r="B10404" s="24" t="s">
        <v>15298</v>
      </c>
      <c r="C10404" s="24">
        <v>656</v>
      </c>
    </row>
    <row r="10405" spans="1:3" x14ac:dyDescent="0.3">
      <c r="A10405" s="26" t="s">
        <v>6529</v>
      </c>
      <c r="B10405" s="24" t="s">
        <v>15299</v>
      </c>
      <c r="C10405" s="24">
        <v>268</v>
      </c>
    </row>
    <row r="10406" spans="1:3" x14ac:dyDescent="0.3">
      <c r="A10406" s="26" t="s">
        <v>6530</v>
      </c>
      <c r="B10406" s="24" t="s">
        <v>15300</v>
      </c>
      <c r="C10406" s="24">
        <v>656</v>
      </c>
    </row>
    <row r="10407" spans="1:3" x14ac:dyDescent="0.3">
      <c r="A10407" s="26" t="s">
        <v>6531</v>
      </c>
      <c r="B10407" s="24" t="s">
        <v>15301</v>
      </c>
      <c r="C10407" s="24">
        <v>406</v>
      </c>
    </row>
    <row r="10408" spans="1:3" x14ac:dyDescent="0.3">
      <c r="A10408" s="26" t="s">
        <v>6532</v>
      </c>
      <c r="B10408" s="24" t="s">
        <v>15302</v>
      </c>
      <c r="C10408" s="24">
        <v>406</v>
      </c>
    </row>
    <row r="10409" spans="1:3" x14ac:dyDescent="0.3">
      <c r="A10409" s="26" t="s">
        <v>6533</v>
      </c>
      <c r="B10409" s="24" t="s">
        <v>15303</v>
      </c>
      <c r="C10409" s="24">
        <v>573</v>
      </c>
    </row>
    <row r="10410" spans="1:3" x14ac:dyDescent="0.3">
      <c r="A10410" s="26" t="s">
        <v>6534</v>
      </c>
      <c r="B10410" s="24" t="s">
        <v>15304</v>
      </c>
      <c r="C10410" s="24">
        <v>656</v>
      </c>
    </row>
    <row r="10411" spans="1:3" x14ac:dyDescent="0.3">
      <c r="A10411" s="26" t="s">
        <v>8937</v>
      </c>
      <c r="B10411" s="24" t="s">
        <v>15283</v>
      </c>
      <c r="C10411" s="24">
        <v>250</v>
      </c>
    </row>
    <row r="10412" spans="1:3" x14ac:dyDescent="0.3">
      <c r="A10412" s="26" t="s">
        <v>6535</v>
      </c>
      <c r="B10412" s="24" t="s">
        <v>15305</v>
      </c>
      <c r="C10412" s="24">
        <v>477</v>
      </c>
    </row>
    <row r="10413" spans="1:3" x14ac:dyDescent="0.3">
      <c r="A10413" s="26" t="s">
        <v>8938</v>
      </c>
      <c r="B10413" s="24" t="s">
        <v>15306</v>
      </c>
      <c r="C10413" s="24">
        <v>454</v>
      </c>
    </row>
    <row r="10414" spans="1:3" x14ac:dyDescent="0.3">
      <c r="A10414" s="26" t="s">
        <v>8939</v>
      </c>
      <c r="B10414" s="24" t="s">
        <v>15307</v>
      </c>
      <c r="C10414" s="24">
        <v>573</v>
      </c>
    </row>
    <row r="10415" spans="1:3" x14ac:dyDescent="0.3">
      <c r="A10415" s="26" t="s">
        <v>8940</v>
      </c>
      <c r="B10415" s="24" t="s">
        <v>15308</v>
      </c>
      <c r="C10415" s="24">
        <v>731</v>
      </c>
    </row>
    <row r="10416" spans="1:3" x14ac:dyDescent="0.3">
      <c r="A10416" s="26" t="s">
        <v>8941</v>
      </c>
      <c r="B10416" s="24" t="s">
        <v>15309</v>
      </c>
      <c r="C10416" s="24">
        <v>658</v>
      </c>
    </row>
    <row r="10417" spans="1:3" x14ac:dyDescent="0.3">
      <c r="A10417" s="26" t="s">
        <v>8942</v>
      </c>
      <c r="B10417" s="24" t="s">
        <v>15307</v>
      </c>
      <c r="C10417" s="24">
        <v>573</v>
      </c>
    </row>
    <row r="10418" spans="1:3" x14ac:dyDescent="0.3">
      <c r="A10418" s="26" t="s">
        <v>6536</v>
      </c>
      <c r="B10418" s="24" t="s">
        <v>15310</v>
      </c>
      <c r="C10418" s="24">
        <v>580</v>
      </c>
    </row>
    <row r="10419" spans="1:3" x14ac:dyDescent="0.3">
      <c r="A10419" s="26" t="s">
        <v>6537</v>
      </c>
      <c r="B10419" s="24" t="s">
        <v>15311</v>
      </c>
      <c r="C10419" s="24">
        <v>279</v>
      </c>
    </row>
    <row r="10420" spans="1:3" x14ac:dyDescent="0.3">
      <c r="A10420" s="26" t="s">
        <v>6538</v>
      </c>
      <c r="B10420" s="24" t="s">
        <v>15312</v>
      </c>
      <c r="C10420" s="24">
        <v>178</v>
      </c>
    </row>
    <row r="10421" spans="1:3" x14ac:dyDescent="0.3">
      <c r="A10421" s="26" t="s">
        <v>6539</v>
      </c>
      <c r="B10421" s="24" t="s">
        <v>15313</v>
      </c>
      <c r="C10421" s="24">
        <v>426</v>
      </c>
    </row>
    <row r="10422" spans="1:3" x14ac:dyDescent="0.3">
      <c r="A10422" s="26" t="s">
        <v>6540</v>
      </c>
      <c r="B10422" s="24" t="s">
        <v>15314</v>
      </c>
      <c r="C10422" s="24">
        <v>418</v>
      </c>
    </row>
    <row r="10423" spans="1:3" x14ac:dyDescent="0.3">
      <c r="A10423" s="26" t="s">
        <v>6541</v>
      </c>
      <c r="B10423" s="24" t="s">
        <v>15315</v>
      </c>
      <c r="C10423" s="24">
        <v>611</v>
      </c>
    </row>
    <row r="10424" spans="1:3" x14ac:dyDescent="0.3">
      <c r="A10424" s="26" t="s">
        <v>6542</v>
      </c>
      <c r="B10424" s="24" t="s">
        <v>15316</v>
      </c>
      <c r="C10424" s="24">
        <v>628</v>
      </c>
    </row>
    <row r="10425" spans="1:3" x14ac:dyDescent="0.3">
      <c r="A10425" s="26" t="s">
        <v>6543</v>
      </c>
      <c r="B10425" s="24" t="s">
        <v>15317</v>
      </c>
      <c r="C10425" s="24">
        <v>757</v>
      </c>
    </row>
    <row r="10426" spans="1:3" x14ac:dyDescent="0.3">
      <c r="A10426" s="26" t="s">
        <v>6544</v>
      </c>
      <c r="B10426" s="24" t="s">
        <v>15318</v>
      </c>
      <c r="C10426" s="24">
        <v>361</v>
      </c>
    </row>
    <row r="10427" spans="1:3" x14ac:dyDescent="0.3">
      <c r="A10427" s="26" t="s">
        <v>8943</v>
      </c>
      <c r="B10427" s="24" t="s">
        <v>15319</v>
      </c>
      <c r="C10427" s="24">
        <v>425</v>
      </c>
    </row>
    <row r="10428" spans="1:3" x14ac:dyDescent="0.3">
      <c r="A10428" s="26" t="s">
        <v>6545</v>
      </c>
      <c r="B10428" s="24" t="s">
        <v>15320</v>
      </c>
      <c r="C10428" s="24">
        <v>200</v>
      </c>
    </row>
    <row r="10429" spans="1:3" x14ac:dyDescent="0.3">
      <c r="A10429" s="26" t="s">
        <v>6546</v>
      </c>
      <c r="B10429" s="24" t="s">
        <v>15321</v>
      </c>
      <c r="C10429" s="24">
        <v>555</v>
      </c>
    </row>
    <row r="10430" spans="1:3" x14ac:dyDescent="0.3">
      <c r="A10430" s="26" t="s">
        <v>6547</v>
      </c>
      <c r="B10430" s="24" t="s">
        <v>15322</v>
      </c>
      <c r="C10430" s="24">
        <v>423</v>
      </c>
    </row>
    <row r="10431" spans="1:3" x14ac:dyDescent="0.3">
      <c r="A10431" s="26" t="s">
        <v>6548</v>
      </c>
      <c r="B10431" s="24" t="s">
        <v>15323</v>
      </c>
      <c r="C10431" s="24">
        <v>793</v>
      </c>
    </row>
    <row r="10432" spans="1:3" x14ac:dyDescent="0.3">
      <c r="A10432" s="26" t="s">
        <v>6549</v>
      </c>
      <c r="B10432" s="24" t="s">
        <v>15324</v>
      </c>
      <c r="C10432" s="24">
        <v>663</v>
      </c>
    </row>
    <row r="10433" spans="1:3" x14ac:dyDescent="0.3">
      <c r="A10433" s="26" t="s">
        <v>6550</v>
      </c>
      <c r="B10433" s="24" t="s">
        <v>15325</v>
      </c>
      <c r="C10433" s="24">
        <v>583</v>
      </c>
    </row>
    <row r="10434" spans="1:3" x14ac:dyDescent="0.3">
      <c r="A10434" s="26" t="s">
        <v>6551</v>
      </c>
      <c r="B10434" s="24" t="s">
        <v>15326</v>
      </c>
      <c r="C10434" s="24">
        <v>669</v>
      </c>
    </row>
    <row r="10435" spans="1:3" x14ac:dyDescent="0.3">
      <c r="A10435" s="26" t="s">
        <v>6552</v>
      </c>
      <c r="B10435" s="24" t="s">
        <v>15327</v>
      </c>
      <c r="C10435" s="24">
        <v>733</v>
      </c>
    </row>
    <row r="10436" spans="1:3" x14ac:dyDescent="0.3">
      <c r="A10436" s="26" t="s">
        <v>6553</v>
      </c>
      <c r="B10436" s="24" t="s">
        <v>15328</v>
      </c>
      <c r="C10436" s="24">
        <v>549</v>
      </c>
    </row>
    <row r="10437" spans="1:3" x14ac:dyDescent="0.3">
      <c r="A10437" s="26" t="s">
        <v>6554</v>
      </c>
      <c r="B10437" s="24" t="s">
        <v>15329</v>
      </c>
      <c r="C10437" s="24">
        <v>536</v>
      </c>
    </row>
    <row r="10438" spans="1:3" x14ac:dyDescent="0.3">
      <c r="A10438" s="26" t="s">
        <v>6555</v>
      </c>
      <c r="B10438" s="24" t="s">
        <v>15330</v>
      </c>
      <c r="C10438" s="24">
        <v>536</v>
      </c>
    </row>
    <row r="10439" spans="1:3" x14ac:dyDescent="0.3">
      <c r="A10439" s="26" t="s">
        <v>6556</v>
      </c>
      <c r="B10439" s="24" t="s">
        <v>15331</v>
      </c>
      <c r="C10439" s="24">
        <v>669</v>
      </c>
    </row>
    <row r="10440" spans="1:3" x14ac:dyDescent="0.3">
      <c r="A10440" s="26" t="s">
        <v>6557</v>
      </c>
      <c r="B10440" s="24" t="s">
        <v>15332</v>
      </c>
      <c r="C10440" s="24">
        <v>536</v>
      </c>
    </row>
    <row r="10441" spans="1:3" x14ac:dyDescent="0.3">
      <c r="A10441" s="26" t="s">
        <v>6558</v>
      </c>
      <c r="B10441" s="24" t="s">
        <v>15333</v>
      </c>
      <c r="C10441" s="24">
        <v>341</v>
      </c>
    </row>
    <row r="10442" spans="1:3" x14ac:dyDescent="0.3">
      <c r="A10442" s="26" t="s">
        <v>6559</v>
      </c>
      <c r="B10442" s="24" t="s">
        <v>15334</v>
      </c>
      <c r="C10442" s="24">
        <v>423</v>
      </c>
    </row>
    <row r="10443" spans="1:3" x14ac:dyDescent="0.3">
      <c r="A10443" s="26" t="s">
        <v>6560</v>
      </c>
      <c r="B10443" s="24" t="s">
        <v>15335</v>
      </c>
      <c r="C10443" s="24">
        <v>423</v>
      </c>
    </row>
    <row r="10444" spans="1:3" x14ac:dyDescent="0.3">
      <c r="A10444" s="26" t="s">
        <v>6561</v>
      </c>
      <c r="B10444" s="24" t="s">
        <v>15336</v>
      </c>
      <c r="C10444" s="24">
        <v>875</v>
      </c>
    </row>
    <row r="10445" spans="1:3" x14ac:dyDescent="0.3">
      <c r="A10445" s="26" t="s">
        <v>6562</v>
      </c>
      <c r="B10445" s="24" t="s">
        <v>15337</v>
      </c>
      <c r="C10445" s="24">
        <v>287</v>
      </c>
    </row>
    <row r="10446" spans="1:3" x14ac:dyDescent="0.3">
      <c r="A10446" s="26" t="s">
        <v>6563</v>
      </c>
      <c r="B10446" s="24" t="s">
        <v>15338</v>
      </c>
      <c r="C10446" s="24">
        <v>292</v>
      </c>
    </row>
    <row r="10447" spans="1:3" x14ac:dyDescent="0.3">
      <c r="A10447" s="26" t="s">
        <v>6564</v>
      </c>
      <c r="B10447" s="24" t="s">
        <v>15339</v>
      </c>
      <c r="C10447" s="24">
        <v>417</v>
      </c>
    </row>
    <row r="10448" spans="1:3" x14ac:dyDescent="0.3">
      <c r="A10448" s="26" t="s">
        <v>6565</v>
      </c>
      <c r="B10448" s="24" t="s">
        <v>15340</v>
      </c>
      <c r="C10448" s="24">
        <v>157</v>
      </c>
    </row>
    <row r="10449" spans="1:3" x14ac:dyDescent="0.3">
      <c r="A10449" s="26" t="s">
        <v>6566</v>
      </c>
      <c r="B10449" s="24" t="s">
        <v>15341</v>
      </c>
      <c r="C10449" s="24">
        <v>537</v>
      </c>
    </row>
    <row r="10450" spans="1:3" x14ac:dyDescent="0.3">
      <c r="A10450" s="26" t="s">
        <v>6567</v>
      </c>
      <c r="B10450" s="24" t="s">
        <v>15342</v>
      </c>
      <c r="C10450" s="24">
        <v>404</v>
      </c>
    </row>
    <row r="10451" spans="1:3" x14ac:dyDescent="0.3">
      <c r="A10451" s="26" t="s">
        <v>6568</v>
      </c>
      <c r="B10451" s="24" t="s">
        <v>15343</v>
      </c>
      <c r="C10451" s="24">
        <v>777</v>
      </c>
    </row>
    <row r="10452" spans="1:3" x14ac:dyDescent="0.3">
      <c r="A10452" s="26" t="s">
        <v>6569</v>
      </c>
      <c r="B10452" s="24" t="s">
        <v>15344</v>
      </c>
      <c r="C10452" s="24">
        <v>647</v>
      </c>
    </row>
    <row r="10453" spans="1:3" x14ac:dyDescent="0.3">
      <c r="A10453" s="26" t="s">
        <v>6570</v>
      </c>
      <c r="B10453" s="24" t="s">
        <v>15345</v>
      </c>
      <c r="C10453" s="24">
        <v>568</v>
      </c>
    </row>
    <row r="10454" spans="1:3" x14ac:dyDescent="0.3">
      <c r="A10454" s="26" t="s">
        <v>6571</v>
      </c>
      <c r="B10454" s="24" t="s">
        <v>15346</v>
      </c>
      <c r="C10454" s="24">
        <v>216</v>
      </c>
    </row>
    <row r="10455" spans="1:3" x14ac:dyDescent="0.3">
      <c r="A10455" s="26" t="s">
        <v>6572</v>
      </c>
      <c r="B10455" s="24" t="s">
        <v>15347</v>
      </c>
      <c r="C10455" s="24">
        <v>777</v>
      </c>
    </row>
    <row r="10456" spans="1:3" x14ac:dyDescent="0.3">
      <c r="A10456" s="26" t="s">
        <v>6573</v>
      </c>
      <c r="B10456" s="24" t="s">
        <v>15348</v>
      </c>
      <c r="C10456" s="24">
        <v>717</v>
      </c>
    </row>
    <row r="10457" spans="1:3" x14ac:dyDescent="0.3">
      <c r="A10457" s="26" t="s">
        <v>6574</v>
      </c>
      <c r="B10457" s="24" t="s">
        <v>15349</v>
      </c>
      <c r="C10457" s="24">
        <v>524</v>
      </c>
    </row>
    <row r="10458" spans="1:3" x14ac:dyDescent="0.3">
      <c r="A10458" s="26" t="s">
        <v>6575</v>
      </c>
      <c r="B10458" s="24" t="s">
        <v>15350</v>
      </c>
      <c r="C10458" s="24">
        <v>530</v>
      </c>
    </row>
    <row r="10459" spans="1:3" x14ac:dyDescent="0.3">
      <c r="A10459" s="26" t="s">
        <v>6576</v>
      </c>
      <c r="B10459" s="24" t="s">
        <v>15351</v>
      </c>
      <c r="C10459" s="24">
        <v>530</v>
      </c>
    </row>
    <row r="10460" spans="1:3" x14ac:dyDescent="0.3">
      <c r="A10460" s="26" t="s">
        <v>6577</v>
      </c>
      <c r="B10460" s="24" t="s">
        <v>15352</v>
      </c>
      <c r="C10460" s="24">
        <v>517</v>
      </c>
    </row>
    <row r="10461" spans="1:3" x14ac:dyDescent="0.3">
      <c r="A10461" s="26" t="s">
        <v>6578</v>
      </c>
      <c r="B10461" s="24" t="s">
        <v>15353</v>
      </c>
      <c r="C10461" s="24">
        <v>284</v>
      </c>
    </row>
    <row r="10462" spans="1:3" x14ac:dyDescent="0.3">
      <c r="A10462" s="26" t="s">
        <v>6579</v>
      </c>
      <c r="B10462" s="24" t="s">
        <v>15354</v>
      </c>
      <c r="C10462" s="24">
        <v>404</v>
      </c>
    </row>
    <row r="10463" spans="1:3" x14ac:dyDescent="0.3">
      <c r="A10463" s="26" t="s">
        <v>6580</v>
      </c>
      <c r="B10463" s="24" t="s">
        <v>15355</v>
      </c>
      <c r="C10463" s="24">
        <v>388</v>
      </c>
    </row>
    <row r="10464" spans="1:3" x14ac:dyDescent="0.3">
      <c r="A10464" s="26" t="s">
        <v>6581</v>
      </c>
      <c r="B10464" s="24" t="s">
        <v>15356</v>
      </c>
      <c r="C10464" s="24">
        <v>653</v>
      </c>
    </row>
    <row r="10465" spans="1:3" x14ac:dyDescent="0.3">
      <c r="A10465" s="26" t="s">
        <v>8944</v>
      </c>
      <c r="B10465" s="24" t="s">
        <v>15357</v>
      </c>
      <c r="C10465" s="24">
        <v>265</v>
      </c>
    </row>
    <row r="10466" spans="1:3" x14ac:dyDescent="0.3">
      <c r="A10466" s="26" t="s">
        <v>6582</v>
      </c>
      <c r="B10466" s="24" t="s">
        <v>15358</v>
      </c>
      <c r="C10466" s="24">
        <v>365</v>
      </c>
    </row>
    <row r="10467" spans="1:3" x14ac:dyDescent="0.3">
      <c r="A10467" s="26" t="s">
        <v>8945</v>
      </c>
      <c r="B10467" s="24" t="s">
        <v>15359</v>
      </c>
      <c r="C10467" s="24">
        <v>438</v>
      </c>
    </row>
    <row r="10468" spans="1:3" x14ac:dyDescent="0.3">
      <c r="A10468" s="26" t="s">
        <v>6583</v>
      </c>
      <c r="B10468" s="24" t="s">
        <v>15360</v>
      </c>
      <c r="C10468" s="24">
        <v>200</v>
      </c>
    </row>
    <row r="10469" spans="1:3" x14ac:dyDescent="0.3">
      <c r="A10469" s="26" t="s">
        <v>6584</v>
      </c>
      <c r="B10469" s="24" t="s">
        <v>15361</v>
      </c>
      <c r="C10469" s="24">
        <v>580</v>
      </c>
    </row>
    <row r="10470" spans="1:3" x14ac:dyDescent="0.3">
      <c r="A10470" s="26" t="s">
        <v>6585</v>
      </c>
      <c r="B10470" s="24" t="s">
        <v>15362</v>
      </c>
      <c r="C10470" s="24">
        <v>449</v>
      </c>
    </row>
    <row r="10471" spans="1:3" x14ac:dyDescent="0.3">
      <c r="A10471" s="26" t="s">
        <v>8946</v>
      </c>
      <c r="B10471" s="24" t="s">
        <v>15363</v>
      </c>
      <c r="C10471" s="24">
        <v>300</v>
      </c>
    </row>
    <row r="10472" spans="1:3" x14ac:dyDescent="0.3">
      <c r="A10472" s="26" t="s">
        <v>6586</v>
      </c>
      <c r="B10472" s="24" t="s">
        <v>15364</v>
      </c>
      <c r="C10472" s="24">
        <v>310</v>
      </c>
    </row>
    <row r="10473" spans="1:3" x14ac:dyDescent="0.3">
      <c r="A10473" s="26" t="s">
        <v>6587</v>
      </c>
      <c r="B10473" s="24" t="s">
        <v>15365</v>
      </c>
      <c r="C10473" s="24">
        <v>184</v>
      </c>
    </row>
    <row r="10474" spans="1:3" x14ac:dyDescent="0.3">
      <c r="A10474" s="26" t="s">
        <v>6588</v>
      </c>
      <c r="B10474" s="24" t="s">
        <v>15366</v>
      </c>
      <c r="C10474" s="24">
        <v>182</v>
      </c>
    </row>
    <row r="10475" spans="1:3" x14ac:dyDescent="0.3">
      <c r="A10475" s="26" t="s">
        <v>6589</v>
      </c>
      <c r="B10475" s="24" t="s">
        <v>15367</v>
      </c>
      <c r="C10475" s="24">
        <v>261</v>
      </c>
    </row>
    <row r="10476" spans="1:3" x14ac:dyDescent="0.3">
      <c r="A10476" s="26" t="s">
        <v>6590</v>
      </c>
      <c r="B10476" s="24" t="s">
        <v>15368</v>
      </c>
      <c r="C10476" s="24">
        <v>533</v>
      </c>
    </row>
    <row r="10477" spans="1:3" x14ac:dyDescent="0.3">
      <c r="A10477" s="26" t="s">
        <v>6591</v>
      </c>
      <c r="B10477" s="24" t="s">
        <v>15369</v>
      </c>
      <c r="C10477" s="24">
        <v>423</v>
      </c>
    </row>
    <row r="10478" spans="1:3" x14ac:dyDescent="0.3">
      <c r="A10478" s="26" t="s">
        <v>8947</v>
      </c>
      <c r="B10478" s="24" t="s">
        <v>15370</v>
      </c>
      <c r="C10478" s="24">
        <v>522</v>
      </c>
    </row>
    <row r="10479" spans="1:3" x14ac:dyDescent="0.3">
      <c r="A10479" s="26" t="s">
        <v>8948</v>
      </c>
      <c r="B10479" s="24" t="s">
        <v>15371</v>
      </c>
      <c r="C10479" s="24">
        <v>340</v>
      </c>
    </row>
    <row r="10480" spans="1:3" x14ac:dyDescent="0.3">
      <c r="A10480" s="26" t="s">
        <v>8949</v>
      </c>
      <c r="B10480" s="24" t="s">
        <v>14731</v>
      </c>
      <c r="C10480" s="24">
        <v>251</v>
      </c>
    </row>
    <row r="10481" spans="1:3" x14ac:dyDescent="0.3">
      <c r="A10481" s="26" t="s">
        <v>6592</v>
      </c>
      <c r="B10481" s="24" t="s">
        <v>15364</v>
      </c>
      <c r="C10481" s="24">
        <v>200</v>
      </c>
    </row>
    <row r="10482" spans="1:3" x14ac:dyDescent="0.3">
      <c r="A10482" s="26" t="s">
        <v>6593</v>
      </c>
      <c r="B10482" s="24" t="s">
        <v>15372</v>
      </c>
      <c r="C10482" s="24">
        <v>555</v>
      </c>
    </row>
    <row r="10483" spans="1:3" x14ac:dyDescent="0.3">
      <c r="A10483" s="26" t="s">
        <v>8950</v>
      </c>
      <c r="B10483" s="24" t="s">
        <v>15373</v>
      </c>
      <c r="C10483" s="24">
        <v>6.35</v>
      </c>
    </row>
    <row r="10484" spans="1:3" x14ac:dyDescent="0.3">
      <c r="A10484" s="26" t="s">
        <v>8951</v>
      </c>
      <c r="B10484" s="24" t="s">
        <v>15374</v>
      </c>
      <c r="C10484" s="24">
        <v>234</v>
      </c>
    </row>
    <row r="10485" spans="1:3" x14ac:dyDescent="0.3">
      <c r="A10485" s="26" t="s">
        <v>6594</v>
      </c>
      <c r="B10485" s="24" t="s">
        <v>6595</v>
      </c>
      <c r="C10485" s="24">
        <v>643</v>
      </c>
    </row>
    <row r="10486" spans="1:3" x14ac:dyDescent="0.3">
      <c r="A10486" s="26" t="s">
        <v>6596</v>
      </c>
      <c r="B10486" s="24" t="s">
        <v>15375</v>
      </c>
      <c r="C10486" s="24">
        <v>160</v>
      </c>
    </row>
    <row r="10487" spans="1:3" x14ac:dyDescent="0.3">
      <c r="A10487" s="26" t="s">
        <v>6597</v>
      </c>
      <c r="B10487" s="24" t="s">
        <v>15376</v>
      </c>
      <c r="C10487" s="24">
        <v>291</v>
      </c>
    </row>
    <row r="10488" spans="1:3" x14ac:dyDescent="0.3">
      <c r="A10488" s="26" t="s">
        <v>6598</v>
      </c>
      <c r="B10488" s="24" t="s">
        <v>15377</v>
      </c>
      <c r="C10488" s="24">
        <v>233</v>
      </c>
    </row>
    <row r="10489" spans="1:3" x14ac:dyDescent="0.3">
      <c r="A10489" s="26" t="s">
        <v>6599</v>
      </c>
      <c r="B10489" s="24" t="s">
        <v>15378</v>
      </c>
      <c r="C10489" s="25">
        <v>1616</v>
      </c>
    </row>
    <row r="10490" spans="1:3" x14ac:dyDescent="0.3">
      <c r="A10490" s="26" t="s">
        <v>8952</v>
      </c>
      <c r="B10490" s="24" t="s">
        <v>15379</v>
      </c>
      <c r="C10490" s="24">
        <v>575</v>
      </c>
    </row>
    <row r="10491" spans="1:3" x14ac:dyDescent="0.3">
      <c r="A10491" s="26" t="s">
        <v>6600</v>
      </c>
      <c r="B10491" s="24" t="s">
        <v>15380</v>
      </c>
      <c r="C10491" s="25">
        <v>2251</v>
      </c>
    </row>
    <row r="10492" spans="1:3" x14ac:dyDescent="0.3">
      <c r="A10492" s="26" t="s">
        <v>6601</v>
      </c>
      <c r="B10492" s="24" t="s">
        <v>15381</v>
      </c>
      <c r="C10492" s="24">
        <v>830</v>
      </c>
    </row>
    <row r="10493" spans="1:3" x14ac:dyDescent="0.3">
      <c r="A10493" s="26" t="s">
        <v>6602</v>
      </c>
      <c r="B10493" s="24" t="s">
        <v>15382</v>
      </c>
      <c r="C10493" s="25">
        <v>1421</v>
      </c>
    </row>
    <row r="10494" spans="1:3" x14ac:dyDescent="0.3">
      <c r="A10494" s="26" t="s">
        <v>6603</v>
      </c>
      <c r="B10494" s="24" t="s">
        <v>15383</v>
      </c>
      <c r="C10494" s="24">
        <v>145</v>
      </c>
    </row>
    <row r="10495" spans="1:3" x14ac:dyDescent="0.3">
      <c r="A10495" s="26" t="s">
        <v>8953</v>
      </c>
      <c r="B10495" s="24" t="s">
        <v>15384</v>
      </c>
      <c r="C10495" s="25">
        <v>1726</v>
      </c>
    </row>
    <row r="10496" spans="1:3" x14ac:dyDescent="0.3">
      <c r="A10496" s="26" t="s">
        <v>8954</v>
      </c>
      <c r="B10496" s="24" t="s">
        <v>15385</v>
      </c>
      <c r="C10496" s="24">
        <v>21.48</v>
      </c>
    </row>
    <row r="10497" spans="1:3" x14ac:dyDescent="0.3">
      <c r="A10497" s="26" t="s">
        <v>6604</v>
      </c>
      <c r="B10497" s="24" t="s">
        <v>15386</v>
      </c>
      <c r="C10497" s="24">
        <v>5.33</v>
      </c>
    </row>
    <row r="10498" spans="1:3" x14ac:dyDescent="0.3">
      <c r="A10498" s="26" t="s">
        <v>8955</v>
      </c>
      <c r="B10498" s="24" t="s">
        <v>15387</v>
      </c>
      <c r="C10498" s="24">
        <v>567</v>
      </c>
    </row>
    <row r="10499" spans="1:3" x14ac:dyDescent="0.3">
      <c r="A10499" s="26" t="s">
        <v>8956</v>
      </c>
      <c r="B10499" s="24" t="s">
        <v>15388</v>
      </c>
      <c r="C10499" s="24">
        <v>155</v>
      </c>
    </row>
    <row r="10500" spans="1:3" x14ac:dyDescent="0.3">
      <c r="A10500" s="26" t="s">
        <v>8957</v>
      </c>
      <c r="B10500" s="24" t="s">
        <v>15389</v>
      </c>
      <c r="C10500" s="24">
        <v>155</v>
      </c>
    </row>
    <row r="10501" spans="1:3" x14ac:dyDescent="0.3">
      <c r="A10501" s="26" t="s">
        <v>6605</v>
      </c>
      <c r="B10501" s="24" t="s">
        <v>15390</v>
      </c>
      <c r="C10501" s="25">
        <v>2214</v>
      </c>
    </row>
    <row r="10502" spans="1:3" x14ac:dyDescent="0.3">
      <c r="A10502" s="26" t="s">
        <v>6606</v>
      </c>
      <c r="B10502" s="24" t="s">
        <v>15391</v>
      </c>
      <c r="C10502" s="24">
        <v>980</v>
      </c>
    </row>
    <row r="10503" spans="1:3" x14ac:dyDescent="0.3">
      <c r="A10503" s="26" t="s">
        <v>6607</v>
      </c>
      <c r="B10503" s="24" t="s">
        <v>15392</v>
      </c>
      <c r="C10503" s="25">
        <v>1577</v>
      </c>
    </row>
    <row r="10504" spans="1:3" x14ac:dyDescent="0.3">
      <c r="A10504" s="26" t="s">
        <v>6608</v>
      </c>
      <c r="B10504" s="24" t="s">
        <v>15393</v>
      </c>
      <c r="C10504" s="24">
        <v>135</v>
      </c>
    </row>
    <row r="10505" spans="1:3" x14ac:dyDescent="0.3">
      <c r="A10505" s="26" t="s">
        <v>6609</v>
      </c>
      <c r="B10505" s="24" t="s">
        <v>15394</v>
      </c>
      <c r="C10505" s="24">
        <v>120</v>
      </c>
    </row>
    <row r="10506" spans="1:3" x14ac:dyDescent="0.3">
      <c r="A10506" s="26" t="s">
        <v>6610</v>
      </c>
      <c r="B10506" s="24" t="s">
        <v>15395</v>
      </c>
      <c r="C10506" s="24">
        <v>273</v>
      </c>
    </row>
    <row r="10507" spans="1:3" x14ac:dyDescent="0.3">
      <c r="A10507" s="26" t="s">
        <v>6611</v>
      </c>
      <c r="B10507" s="24" t="s">
        <v>15396</v>
      </c>
      <c r="C10507" s="24">
        <v>104</v>
      </c>
    </row>
    <row r="10508" spans="1:3" x14ac:dyDescent="0.3">
      <c r="A10508" s="26" t="s">
        <v>6612</v>
      </c>
      <c r="B10508" s="24" t="s">
        <v>15397</v>
      </c>
      <c r="C10508" s="24">
        <v>107</v>
      </c>
    </row>
    <row r="10509" spans="1:3" x14ac:dyDescent="0.3">
      <c r="A10509" s="26" t="s">
        <v>6613</v>
      </c>
      <c r="B10509" s="24" t="s">
        <v>15398</v>
      </c>
      <c r="C10509" s="24">
        <v>107</v>
      </c>
    </row>
    <row r="10510" spans="1:3" x14ac:dyDescent="0.3">
      <c r="A10510" s="26" t="s">
        <v>6614</v>
      </c>
      <c r="B10510" s="24" t="s">
        <v>15399</v>
      </c>
      <c r="C10510" s="24">
        <v>766</v>
      </c>
    </row>
    <row r="10511" spans="1:3" x14ac:dyDescent="0.3">
      <c r="A10511" s="26" t="s">
        <v>6615</v>
      </c>
      <c r="B10511" s="24" t="s">
        <v>15400</v>
      </c>
      <c r="C10511" s="24">
        <v>975</v>
      </c>
    </row>
    <row r="10512" spans="1:3" x14ac:dyDescent="0.3">
      <c r="A10512" s="26" t="s">
        <v>8958</v>
      </c>
      <c r="B10512" s="24" t="s">
        <v>15401</v>
      </c>
      <c r="C10512" s="24">
        <v>363</v>
      </c>
    </row>
    <row r="10513" spans="1:3" x14ac:dyDescent="0.3">
      <c r="A10513" s="26" t="s">
        <v>8959</v>
      </c>
      <c r="B10513" s="24" t="s">
        <v>15402</v>
      </c>
      <c r="C10513" s="24">
        <v>363</v>
      </c>
    </row>
    <row r="10514" spans="1:3" x14ac:dyDescent="0.3">
      <c r="A10514" s="26" t="s">
        <v>6616</v>
      </c>
      <c r="B10514" s="24" t="s">
        <v>15403</v>
      </c>
      <c r="C10514" s="24">
        <v>435</v>
      </c>
    </row>
    <row r="10515" spans="1:3" x14ac:dyDescent="0.3">
      <c r="A10515" s="26" t="s">
        <v>6617</v>
      </c>
      <c r="B10515" s="24" t="s">
        <v>15404</v>
      </c>
      <c r="C10515" s="24">
        <v>435</v>
      </c>
    </row>
    <row r="10516" spans="1:3" x14ac:dyDescent="0.3">
      <c r="A10516" s="26" t="s">
        <v>6618</v>
      </c>
      <c r="B10516" s="24" t="s">
        <v>15405</v>
      </c>
      <c r="C10516" s="24">
        <v>851</v>
      </c>
    </row>
    <row r="10517" spans="1:3" x14ac:dyDescent="0.3">
      <c r="A10517" s="26" t="s">
        <v>8960</v>
      </c>
      <c r="B10517" s="24" t="s">
        <v>15406</v>
      </c>
      <c r="C10517" s="24">
        <v>629</v>
      </c>
    </row>
    <row r="10518" spans="1:3" x14ac:dyDescent="0.3">
      <c r="A10518" s="26" t="s">
        <v>6619</v>
      </c>
      <c r="B10518" s="24" t="s">
        <v>15407</v>
      </c>
      <c r="C10518" s="24">
        <v>349</v>
      </c>
    </row>
    <row r="10519" spans="1:3" x14ac:dyDescent="0.3">
      <c r="A10519" s="26" t="s">
        <v>6620</v>
      </c>
      <c r="B10519" s="24" t="s">
        <v>15408</v>
      </c>
      <c r="C10519" s="24">
        <v>349</v>
      </c>
    </row>
    <row r="10520" spans="1:3" x14ac:dyDescent="0.3">
      <c r="A10520" s="26" t="s">
        <v>8961</v>
      </c>
      <c r="B10520" s="24" t="s">
        <v>15409</v>
      </c>
      <c r="C10520" s="24">
        <v>108</v>
      </c>
    </row>
    <row r="10521" spans="1:3" x14ac:dyDescent="0.3">
      <c r="A10521" s="26" t="s">
        <v>8962</v>
      </c>
      <c r="B10521" s="24" t="s">
        <v>15410</v>
      </c>
      <c r="C10521" s="24">
        <v>36.880000000000003</v>
      </c>
    </row>
    <row r="10522" spans="1:3" x14ac:dyDescent="0.3">
      <c r="A10522" s="26" t="s">
        <v>8963</v>
      </c>
      <c r="B10522" s="24" t="s">
        <v>15411</v>
      </c>
      <c r="C10522" s="24">
        <v>206</v>
      </c>
    </row>
    <row r="10523" spans="1:3" x14ac:dyDescent="0.3">
      <c r="A10523" s="26" t="s">
        <v>8964</v>
      </c>
      <c r="B10523" s="24" t="s">
        <v>15412</v>
      </c>
      <c r="C10523" s="24">
        <v>681</v>
      </c>
    </row>
    <row r="10524" spans="1:3" x14ac:dyDescent="0.3">
      <c r="A10524" s="26" t="s">
        <v>6621</v>
      </c>
      <c r="B10524" s="24" t="s">
        <v>15413</v>
      </c>
      <c r="C10524" s="24">
        <v>267</v>
      </c>
    </row>
    <row r="10525" spans="1:3" x14ac:dyDescent="0.3">
      <c r="A10525" s="26" t="s">
        <v>8965</v>
      </c>
      <c r="B10525" s="24" t="s">
        <v>15414</v>
      </c>
      <c r="C10525" s="24">
        <v>14.07</v>
      </c>
    </row>
    <row r="10526" spans="1:3" x14ac:dyDescent="0.3">
      <c r="A10526" s="26" t="s">
        <v>6622</v>
      </c>
      <c r="B10526" s="24" t="s">
        <v>15415</v>
      </c>
      <c r="C10526" s="24">
        <v>367</v>
      </c>
    </row>
    <row r="10527" spans="1:3" x14ac:dyDescent="0.3">
      <c r="A10527" s="26" t="s">
        <v>6623</v>
      </c>
      <c r="B10527" s="24" t="s">
        <v>15416</v>
      </c>
      <c r="C10527" s="24">
        <v>370</v>
      </c>
    </row>
    <row r="10528" spans="1:3" x14ac:dyDescent="0.3">
      <c r="A10528" s="26" t="s">
        <v>6624</v>
      </c>
      <c r="B10528" s="24" t="s">
        <v>15417</v>
      </c>
      <c r="C10528" s="24">
        <v>337</v>
      </c>
    </row>
    <row r="10529" spans="1:3" x14ac:dyDescent="0.3">
      <c r="A10529" s="26" t="s">
        <v>6625</v>
      </c>
      <c r="B10529" s="24" t="s">
        <v>15418</v>
      </c>
      <c r="C10529" s="24">
        <v>31.64</v>
      </c>
    </row>
    <row r="10530" spans="1:3" x14ac:dyDescent="0.3">
      <c r="A10530" s="26" t="s">
        <v>8966</v>
      </c>
      <c r="B10530" s="24" t="s">
        <v>15419</v>
      </c>
      <c r="C10530" s="24">
        <v>170</v>
      </c>
    </row>
    <row r="10531" spans="1:3" x14ac:dyDescent="0.3">
      <c r="A10531" s="26" t="s">
        <v>8967</v>
      </c>
      <c r="B10531" s="24" t="s">
        <v>15420</v>
      </c>
      <c r="C10531" s="24">
        <v>671</v>
      </c>
    </row>
    <row r="10532" spans="1:3" x14ac:dyDescent="0.3">
      <c r="A10532" s="26" t="s">
        <v>8968</v>
      </c>
      <c r="B10532" s="24" t="s">
        <v>15421</v>
      </c>
      <c r="C10532" s="24">
        <v>14.07</v>
      </c>
    </row>
    <row r="10533" spans="1:3" x14ac:dyDescent="0.3">
      <c r="A10533" s="26" t="s">
        <v>8969</v>
      </c>
      <c r="B10533" s="24" t="s">
        <v>15422</v>
      </c>
      <c r="C10533" s="24">
        <v>153</v>
      </c>
    </row>
    <row r="10534" spans="1:3" x14ac:dyDescent="0.3">
      <c r="A10534" s="26" t="s">
        <v>6626</v>
      </c>
      <c r="B10534" s="24" t="s">
        <v>15423</v>
      </c>
      <c r="C10534" s="24">
        <v>27.86</v>
      </c>
    </row>
    <row r="10535" spans="1:3" x14ac:dyDescent="0.3">
      <c r="A10535" s="26" t="s">
        <v>6627</v>
      </c>
      <c r="B10535" s="24" t="s">
        <v>15424</v>
      </c>
      <c r="C10535" s="24">
        <v>52.94</v>
      </c>
    </row>
    <row r="10536" spans="1:3" x14ac:dyDescent="0.3">
      <c r="A10536" s="26" t="s">
        <v>6628</v>
      </c>
      <c r="B10536" s="24" t="s">
        <v>15425</v>
      </c>
      <c r="C10536" s="24">
        <v>352</v>
      </c>
    </row>
    <row r="10537" spans="1:3" x14ac:dyDescent="0.3">
      <c r="A10537" s="26" t="s">
        <v>6629</v>
      </c>
      <c r="B10537" s="24" t="s">
        <v>15426</v>
      </c>
      <c r="C10537" s="24">
        <v>286</v>
      </c>
    </row>
    <row r="10538" spans="1:3" x14ac:dyDescent="0.3">
      <c r="A10538" s="26" t="s">
        <v>8970</v>
      </c>
      <c r="B10538" s="24" t="s">
        <v>15427</v>
      </c>
      <c r="C10538" s="24">
        <v>21.34</v>
      </c>
    </row>
    <row r="10539" spans="1:3" x14ac:dyDescent="0.3">
      <c r="A10539" s="26" t="s">
        <v>8971</v>
      </c>
      <c r="B10539" s="24" t="s">
        <v>15428</v>
      </c>
      <c r="C10539" s="24">
        <v>173</v>
      </c>
    </row>
    <row r="10540" spans="1:3" x14ac:dyDescent="0.3">
      <c r="A10540" s="26" t="s">
        <v>8972</v>
      </c>
      <c r="B10540" s="24" t="s">
        <v>15429</v>
      </c>
      <c r="C10540" s="24">
        <v>274</v>
      </c>
    </row>
    <row r="10541" spans="1:3" x14ac:dyDescent="0.3">
      <c r="A10541" s="26" t="s">
        <v>6631</v>
      </c>
      <c r="B10541" s="24" t="s">
        <v>15430</v>
      </c>
      <c r="C10541" s="25">
        <v>2101</v>
      </c>
    </row>
    <row r="10542" spans="1:3" x14ac:dyDescent="0.3">
      <c r="A10542" s="26" t="s">
        <v>6632</v>
      </c>
      <c r="B10542" s="24" t="s">
        <v>15431</v>
      </c>
      <c r="C10542" s="24">
        <v>622</v>
      </c>
    </row>
    <row r="10543" spans="1:3" x14ac:dyDescent="0.3">
      <c r="A10543" s="26" t="s">
        <v>8973</v>
      </c>
      <c r="B10543" s="24" t="s">
        <v>15432</v>
      </c>
      <c r="C10543" s="24">
        <v>143</v>
      </c>
    </row>
    <row r="10544" spans="1:3" x14ac:dyDescent="0.3">
      <c r="A10544" s="26" t="s">
        <v>6630</v>
      </c>
      <c r="B10544" s="24" t="s">
        <v>15433</v>
      </c>
      <c r="C10544" s="24">
        <v>79.64</v>
      </c>
    </row>
    <row r="10545" spans="1:3" x14ac:dyDescent="0.3">
      <c r="A10545" s="26" t="s">
        <v>8974</v>
      </c>
      <c r="B10545" s="24" t="s">
        <v>15434</v>
      </c>
      <c r="C10545" s="25">
        <v>2061</v>
      </c>
    </row>
    <row r="10546" spans="1:3" x14ac:dyDescent="0.3">
      <c r="A10546" s="26" t="s">
        <v>8975</v>
      </c>
      <c r="B10546" s="24" t="s">
        <v>15435</v>
      </c>
      <c r="C10546" s="25">
        <v>1164</v>
      </c>
    </row>
    <row r="10547" spans="1:3" x14ac:dyDescent="0.3">
      <c r="A10547" s="26" t="s">
        <v>6633</v>
      </c>
      <c r="B10547" s="24" t="s">
        <v>15436</v>
      </c>
      <c r="C10547" s="24">
        <v>5.52</v>
      </c>
    </row>
    <row r="10548" spans="1:3" x14ac:dyDescent="0.3">
      <c r="A10548" s="26" t="s">
        <v>6634</v>
      </c>
      <c r="B10548" s="24" t="s">
        <v>15437</v>
      </c>
      <c r="C10548" s="24">
        <v>6.9</v>
      </c>
    </row>
    <row r="10549" spans="1:3" x14ac:dyDescent="0.3">
      <c r="A10549" s="26" t="s">
        <v>6635</v>
      </c>
      <c r="B10549" s="24" t="s">
        <v>15438</v>
      </c>
      <c r="C10549" s="24">
        <v>27.56</v>
      </c>
    </row>
    <row r="10550" spans="1:3" x14ac:dyDescent="0.3">
      <c r="A10550" s="26" t="s">
        <v>6636</v>
      </c>
      <c r="B10550" s="24" t="s">
        <v>15439</v>
      </c>
      <c r="C10550" s="24">
        <v>210</v>
      </c>
    </row>
    <row r="10551" spans="1:3" x14ac:dyDescent="0.3">
      <c r="A10551" s="26" t="s">
        <v>6637</v>
      </c>
      <c r="B10551" s="24" t="s">
        <v>15440</v>
      </c>
      <c r="C10551" s="24">
        <v>731</v>
      </c>
    </row>
    <row r="10552" spans="1:3" x14ac:dyDescent="0.3">
      <c r="A10552" s="26" t="s">
        <v>6638</v>
      </c>
      <c r="B10552" s="24" t="s">
        <v>15441</v>
      </c>
      <c r="C10552" s="24">
        <v>489</v>
      </c>
    </row>
    <row r="10553" spans="1:3" x14ac:dyDescent="0.3">
      <c r="A10553" s="26" t="s">
        <v>8976</v>
      </c>
      <c r="B10553" s="24" t="s">
        <v>15442</v>
      </c>
      <c r="C10553" s="25">
        <v>1243</v>
      </c>
    </row>
    <row r="10554" spans="1:3" x14ac:dyDescent="0.3">
      <c r="A10554" s="26" t="s">
        <v>6639</v>
      </c>
      <c r="B10554" s="24" t="s">
        <v>15443</v>
      </c>
      <c r="C10554" s="25">
        <v>1340</v>
      </c>
    </row>
    <row r="10555" spans="1:3" x14ac:dyDescent="0.3">
      <c r="A10555" s="26" t="s">
        <v>6640</v>
      </c>
      <c r="B10555" s="24" t="s">
        <v>15444</v>
      </c>
      <c r="C10555" s="24">
        <v>474</v>
      </c>
    </row>
    <row r="10556" spans="1:3" x14ac:dyDescent="0.3">
      <c r="A10556" s="26" t="s">
        <v>8977</v>
      </c>
      <c r="B10556" s="24" t="s">
        <v>15445</v>
      </c>
      <c r="C10556" s="24">
        <v>657</v>
      </c>
    </row>
    <row r="10557" spans="1:3" x14ac:dyDescent="0.3">
      <c r="A10557" s="26" t="s">
        <v>6641</v>
      </c>
      <c r="B10557" s="24" t="s">
        <v>15446</v>
      </c>
      <c r="C10557" s="24">
        <v>410</v>
      </c>
    </row>
    <row r="10558" spans="1:3" x14ac:dyDescent="0.3">
      <c r="A10558" s="26" t="s">
        <v>8978</v>
      </c>
      <c r="B10558" s="24" t="s">
        <v>15447</v>
      </c>
      <c r="C10558" s="25">
        <v>2277</v>
      </c>
    </row>
    <row r="10559" spans="1:3" x14ac:dyDescent="0.3">
      <c r="A10559" s="26" t="s">
        <v>8979</v>
      </c>
      <c r="B10559" s="24" t="s">
        <v>15448</v>
      </c>
      <c r="C10559" s="24">
        <v>441</v>
      </c>
    </row>
    <row r="10560" spans="1:3" x14ac:dyDescent="0.3">
      <c r="A10560" s="26" t="s">
        <v>6642</v>
      </c>
      <c r="B10560" s="24" t="s">
        <v>15449</v>
      </c>
      <c r="C10560" s="24">
        <v>552</v>
      </c>
    </row>
    <row r="10561" spans="1:3" x14ac:dyDescent="0.3">
      <c r="A10561" s="26" t="s">
        <v>6643</v>
      </c>
      <c r="B10561" s="24" t="s">
        <v>15450</v>
      </c>
      <c r="C10561" s="24">
        <v>440</v>
      </c>
    </row>
    <row r="10562" spans="1:3" x14ac:dyDescent="0.3">
      <c r="A10562" s="26" t="s">
        <v>8980</v>
      </c>
      <c r="B10562" s="24" t="s">
        <v>6644</v>
      </c>
      <c r="C10562" s="24">
        <v>1.6</v>
      </c>
    </row>
    <row r="10563" spans="1:3" x14ac:dyDescent="0.3">
      <c r="A10563" s="26" t="s">
        <v>6645</v>
      </c>
      <c r="B10563" s="24" t="s">
        <v>15451</v>
      </c>
      <c r="C10563" s="24">
        <v>3.44</v>
      </c>
    </row>
    <row r="10564" spans="1:3" x14ac:dyDescent="0.3">
      <c r="A10564" s="26" t="s">
        <v>6646</v>
      </c>
      <c r="B10564" s="24" t="s">
        <v>6647</v>
      </c>
      <c r="C10564" s="24">
        <v>0.42</v>
      </c>
    </row>
    <row r="10565" spans="1:3" x14ac:dyDescent="0.3">
      <c r="A10565" s="26" t="s">
        <v>8981</v>
      </c>
      <c r="B10565" s="24" t="s">
        <v>15452</v>
      </c>
      <c r="C10565" s="24">
        <v>0.53</v>
      </c>
    </row>
    <row r="10566" spans="1:3" x14ac:dyDescent="0.3">
      <c r="A10566" s="26" t="s">
        <v>6648</v>
      </c>
      <c r="B10566" s="24" t="s">
        <v>15453</v>
      </c>
      <c r="C10566" s="24">
        <v>0.3</v>
      </c>
    </row>
    <row r="10567" spans="1:3" x14ac:dyDescent="0.3">
      <c r="A10567" s="26" t="s">
        <v>6648</v>
      </c>
      <c r="B10567" s="24" t="s">
        <v>15453</v>
      </c>
      <c r="C10567" s="24">
        <v>0.3</v>
      </c>
    </row>
    <row r="10568" spans="1:3" x14ac:dyDescent="0.3">
      <c r="A10568" s="26" t="s">
        <v>6648</v>
      </c>
      <c r="B10568" s="24" t="s">
        <v>15453</v>
      </c>
      <c r="C10568" s="24">
        <v>0.3</v>
      </c>
    </row>
    <row r="10569" spans="1:3" x14ac:dyDescent="0.3">
      <c r="A10569" s="26" t="s">
        <v>6649</v>
      </c>
      <c r="B10569" s="24" t="s">
        <v>15454</v>
      </c>
      <c r="C10569" s="24">
        <v>3.13</v>
      </c>
    </row>
    <row r="10570" spans="1:3" x14ac:dyDescent="0.3">
      <c r="A10570" s="26" t="s">
        <v>6650</v>
      </c>
      <c r="B10570" s="24" t="s">
        <v>15455</v>
      </c>
      <c r="C10570" s="24">
        <v>4.5</v>
      </c>
    </row>
    <row r="10571" spans="1:3" x14ac:dyDescent="0.3">
      <c r="A10571" s="26" t="s">
        <v>6650</v>
      </c>
      <c r="B10571" s="24" t="s">
        <v>15455</v>
      </c>
      <c r="C10571" s="24">
        <v>4.5</v>
      </c>
    </row>
    <row r="10572" spans="1:3" x14ac:dyDescent="0.3">
      <c r="A10572" s="26" t="s">
        <v>6650</v>
      </c>
      <c r="B10572" s="24" t="s">
        <v>15455</v>
      </c>
      <c r="C10572" s="24">
        <v>4.5</v>
      </c>
    </row>
    <row r="10573" spans="1:3" x14ac:dyDescent="0.3">
      <c r="A10573" s="26" t="s">
        <v>6650</v>
      </c>
      <c r="B10573" s="24" t="s">
        <v>15455</v>
      </c>
      <c r="C10573" s="24">
        <v>4.5</v>
      </c>
    </row>
    <row r="10574" spans="1:3" x14ac:dyDescent="0.3">
      <c r="A10574" s="26" t="s">
        <v>6650</v>
      </c>
      <c r="B10574" s="24" t="s">
        <v>15455</v>
      </c>
      <c r="C10574" s="24">
        <v>4.5</v>
      </c>
    </row>
    <row r="10575" spans="1:3" x14ac:dyDescent="0.3">
      <c r="A10575" s="26" t="s">
        <v>6651</v>
      </c>
      <c r="B10575" s="24" t="s">
        <v>6652</v>
      </c>
      <c r="C10575" s="24">
        <v>0.51</v>
      </c>
    </row>
    <row r="10576" spans="1:3" x14ac:dyDescent="0.3">
      <c r="A10576" s="26" t="s">
        <v>6651</v>
      </c>
      <c r="B10576" s="24" t="s">
        <v>6652</v>
      </c>
      <c r="C10576" s="24">
        <v>0.51</v>
      </c>
    </row>
    <row r="10577" spans="1:3" x14ac:dyDescent="0.3">
      <c r="A10577" s="26" t="s">
        <v>6653</v>
      </c>
      <c r="B10577" s="24" t="s">
        <v>6654</v>
      </c>
      <c r="C10577" s="24">
        <v>0.51</v>
      </c>
    </row>
    <row r="10578" spans="1:3" x14ac:dyDescent="0.3">
      <c r="A10578" s="26" t="s">
        <v>8982</v>
      </c>
      <c r="B10578" s="24" t="s">
        <v>15456</v>
      </c>
      <c r="C10578" s="24">
        <v>0.25</v>
      </c>
    </row>
    <row r="10579" spans="1:3" x14ac:dyDescent="0.3">
      <c r="A10579" s="26" t="s">
        <v>6655</v>
      </c>
      <c r="B10579" s="24" t="s">
        <v>6656</v>
      </c>
      <c r="C10579" s="24">
        <v>7.0000000000000007E-2</v>
      </c>
    </row>
    <row r="10580" spans="1:3" x14ac:dyDescent="0.3">
      <c r="A10580" s="26" t="s">
        <v>8983</v>
      </c>
      <c r="B10580" s="24" t="s">
        <v>15457</v>
      </c>
      <c r="C10580" s="24">
        <v>0.13</v>
      </c>
    </row>
    <row r="10581" spans="1:3" x14ac:dyDescent="0.3">
      <c r="A10581" s="26" t="s">
        <v>8983</v>
      </c>
      <c r="B10581" s="24" t="s">
        <v>15457</v>
      </c>
      <c r="C10581" s="24">
        <v>0.13</v>
      </c>
    </row>
    <row r="10582" spans="1:3" x14ac:dyDescent="0.3">
      <c r="A10582" s="26" t="s">
        <v>6657</v>
      </c>
      <c r="B10582" s="24" t="s">
        <v>6658</v>
      </c>
      <c r="C10582" s="24">
        <v>1.05</v>
      </c>
    </row>
    <row r="10583" spans="1:3" x14ac:dyDescent="0.3">
      <c r="A10583" s="26" t="s">
        <v>6657</v>
      </c>
      <c r="B10583" s="24" t="s">
        <v>6658</v>
      </c>
      <c r="C10583" s="24">
        <v>1.05</v>
      </c>
    </row>
    <row r="10584" spans="1:3" x14ac:dyDescent="0.3">
      <c r="A10584" s="26" t="s">
        <v>6659</v>
      </c>
      <c r="B10584" s="24" t="s">
        <v>15458</v>
      </c>
      <c r="C10584" s="24">
        <v>1.69</v>
      </c>
    </row>
    <row r="10585" spans="1:3" x14ac:dyDescent="0.3">
      <c r="A10585" s="26" t="s">
        <v>6659</v>
      </c>
      <c r="B10585" s="24" t="s">
        <v>15458</v>
      </c>
      <c r="C10585" s="24">
        <v>1.69</v>
      </c>
    </row>
    <row r="10586" spans="1:3" x14ac:dyDescent="0.3">
      <c r="A10586" s="26" t="s">
        <v>6659</v>
      </c>
      <c r="B10586" s="24" t="s">
        <v>15458</v>
      </c>
      <c r="C10586" s="24">
        <v>1.69</v>
      </c>
    </row>
    <row r="10587" spans="1:3" x14ac:dyDescent="0.3">
      <c r="A10587" s="26" t="s">
        <v>6659</v>
      </c>
      <c r="B10587" s="24" t="s">
        <v>15458</v>
      </c>
      <c r="C10587" s="24">
        <v>1.69</v>
      </c>
    </row>
    <row r="10588" spans="1:3" x14ac:dyDescent="0.3">
      <c r="A10588" s="26" t="s">
        <v>6659</v>
      </c>
      <c r="B10588" s="24" t="s">
        <v>15458</v>
      </c>
      <c r="C10588" s="24">
        <v>1.69</v>
      </c>
    </row>
    <row r="10589" spans="1:3" x14ac:dyDescent="0.3">
      <c r="A10589" s="26" t="s">
        <v>6659</v>
      </c>
      <c r="B10589" s="24" t="s">
        <v>15458</v>
      </c>
      <c r="C10589" s="24">
        <v>1.69</v>
      </c>
    </row>
    <row r="10590" spans="1:3" x14ac:dyDescent="0.3">
      <c r="A10590" s="26" t="s">
        <v>6659</v>
      </c>
      <c r="B10590" s="24" t="s">
        <v>15458</v>
      </c>
      <c r="C10590" s="24">
        <v>1.69</v>
      </c>
    </row>
    <row r="10591" spans="1:3" x14ac:dyDescent="0.3">
      <c r="A10591" s="26" t="s">
        <v>8984</v>
      </c>
      <c r="B10591" s="24" t="s">
        <v>15459</v>
      </c>
      <c r="C10591" s="24">
        <v>8.15</v>
      </c>
    </row>
    <row r="10592" spans="1:3" x14ac:dyDescent="0.3">
      <c r="A10592" s="26" t="s">
        <v>8985</v>
      </c>
      <c r="B10592" s="24" t="s">
        <v>15460</v>
      </c>
      <c r="C10592" s="24">
        <v>0.62</v>
      </c>
    </row>
    <row r="10593" spans="1:3" x14ac:dyDescent="0.3">
      <c r="A10593" s="26" t="s">
        <v>6660</v>
      </c>
      <c r="B10593" s="24" t="s">
        <v>6661</v>
      </c>
      <c r="C10593" s="24">
        <v>3.99</v>
      </c>
    </row>
    <row r="10594" spans="1:3" x14ac:dyDescent="0.3">
      <c r="A10594" s="26" t="s">
        <v>6660</v>
      </c>
      <c r="B10594" s="24" t="s">
        <v>6661</v>
      </c>
      <c r="C10594" s="24">
        <v>3.99</v>
      </c>
    </row>
    <row r="10595" spans="1:3" x14ac:dyDescent="0.3">
      <c r="A10595" s="26" t="s">
        <v>6660</v>
      </c>
      <c r="B10595" s="24" t="s">
        <v>6661</v>
      </c>
      <c r="C10595" s="24">
        <v>3.99</v>
      </c>
    </row>
    <row r="10596" spans="1:3" x14ac:dyDescent="0.3">
      <c r="A10596" s="26" t="s">
        <v>6660</v>
      </c>
      <c r="B10596" s="24" t="s">
        <v>6661</v>
      </c>
      <c r="C10596" s="24">
        <v>3.99</v>
      </c>
    </row>
    <row r="10597" spans="1:3" x14ac:dyDescent="0.3">
      <c r="A10597" s="26" t="s">
        <v>6662</v>
      </c>
      <c r="B10597" s="24" t="s">
        <v>15461</v>
      </c>
      <c r="C10597" s="24">
        <v>0.44</v>
      </c>
    </row>
    <row r="10598" spans="1:3" x14ac:dyDescent="0.3">
      <c r="A10598" s="26" t="s">
        <v>6662</v>
      </c>
      <c r="B10598" s="24" t="s">
        <v>15461</v>
      </c>
      <c r="C10598" s="24">
        <v>0.44</v>
      </c>
    </row>
    <row r="10599" spans="1:3" x14ac:dyDescent="0.3">
      <c r="A10599" s="26" t="s">
        <v>6662</v>
      </c>
      <c r="B10599" s="24" t="s">
        <v>15461</v>
      </c>
      <c r="C10599" s="24">
        <v>0.44</v>
      </c>
    </row>
    <row r="10600" spans="1:3" x14ac:dyDescent="0.3">
      <c r="A10600" s="26" t="s">
        <v>6663</v>
      </c>
      <c r="B10600" s="24" t="s">
        <v>15462</v>
      </c>
      <c r="C10600" s="24">
        <v>0.53</v>
      </c>
    </row>
    <row r="10601" spans="1:3" x14ac:dyDescent="0.3">
      <c r="A10601" s="26" t="s">
        <v>6663</v>
      </c>
      <c r="B10601" s="24" t="s">
        <v>15462</v>
      </c>
      <c r="C10601" s="24">
        <v>0.53</v>
      </c>
    </row>
    <row r="10602" spans="1:3" x14ac:dyDescent="0.3">
      <c r="A10602" s="26" t="s">
        <v>6663</v>
      </c>
      <c r="B10602" s="24" t="s">
        <v>15462</v>
      </c>
      <c r="C10602" s="24">
        <v>0.53</v>
      </c>
    </row>
    <row r="10603" spans="1:3" x14ac:dyDescent="0.3">
      <c r="A10603" s="26" t="s">
        <v>6663</v>
      </c>
      <c r="B10603" s="24" t="s">
        <v>15462</v>
      </c>
      <c r="C10603" s="24">
        <v>0.53</v>
      </c>
    </row>
    <row r="10604" spans="1:3" x14ac:dyDescent="0.3">
      <c r="A10604" s="26" t="s">
        <v>6664</v>
      </c>
      <c r="B10604" s="24" t="s">
        <v>6665</v>
      </c>
      <c r="C10604" s="24">
        <v>0.98</v>
      </c>
    </row>
    <row r="10605" spans="1:3" x14ac:dyDescent="0.3">
      <c r="A10605" s="26" t="s">
        <v>8986</v>
      </c>
      <c r="B10605" s="24" t="s">
        <v>15463</v>
      </c>
      <c r="C10605" s="24">
        <v>971</v>
      </c>
    </row>
    <row r="10606" spans="1:3" x14ac:dyDescent="0.3">
      <c r="A10606" s="26" t="s">
        <v>8987</v>
      </c>
      <c r="B10606" s="24" t="s">
        <v>15464</v>
      </c>
      <c r="C10606" s="25">
        <v>1002</v>
      </c>
    </row>
    <row r="10607" spans="1:3" x14ac:dyDescent="0.3">
      <c r="A10607" s="26" t="s">
        <v>8988</v>
      </c>
      <c r="B10607" s="24" t="s">
        <v>15465</v>
      </c>
      <c r="C10607" s="24">
        <v>579</v>
      </c>
    </row>
    <row r="10608" spans="1:3" x14ac:dyDescent="0.3">
      <c r="A10608" s="26" t="s">
        <v>8989</v>
      </c>
      <c r="B10608" s="24" t="s">
        <v>15466</v>
      </c>
      <c r="C10608" s="24">
        <v>603</v>
      </c>
    </row>
    <row r="10609" spans="1:3" x14ac:dyDescent="0.3">
      <c r="A10609" s="26" t="s">
        <v>8990</v>
      </c>
      <c r="B10609" s="24" t="s">
        <v>15467</v>
      </c>
      <c r="C10609" s="24">
        <v>550</v>
      </c>
    </row>
    <row r="10610" spans="1:3" x14ac:dyDescent="0.3">
      <c r="A10610" s="26" t="s">
        <v>8991</v>
      </c>
      <c r="B10610" s="24" t="s">
        <v>15468</v>
      </c>
      <c r="C10610" s="24">
        <v>284</v>
      </c>
    </row>
    <row r="10611" spans="1:3" x14ac:dyDescent="0.3">
      <c r="A10611" s="26" t="s">
        <v>8992</v>
      </c>
      <c r="B10611" s="24" t="s">
        <v>15469</v>
      </c>
      <c r="C10611" s="24">
        <v>110</v>
      </c>
    </row>
    <row r="10612" spans="1:3" x14ac:dyDescent="0.3">
      <c r="A10612" s="26" t="s">
        <v>8992</v>
      </c>
      <c r="B10612" s="24" t="s">
        <v>15469</v>
      </c>
      <c r="C10612" s="24">
        <v>110</v>
      </c>
    </row>
    <row r="10613" spans="1:3" x14ac:dyDescent="0.3">
      <c r="A10613" s="26" t="s">
        <v>8993</v>
      </c>
      <c r="B10613" s="24" t="s">
        <v>15470</v>
      </c>
      <c r="C10613" s="24">
        <v>69.39</v>
      </c>
    </row>
    <row r="10614" spans="1:3" x14ac:dyDescent="0.3">
      <c r="A10614" s="26" t="s">
        <v>8994</v>
      </c>
      <c r="B10614" s="24" t="s">
        <v>15471</v>
      </c>
      <c r="C10614" s="24">
        <v>161</v>
      </c>
    </row>
    <row r="10615" spans="1:3" x14ac:dyDescent="0.3">
      <c r="A10615" s="26" t="s">
        <v>8995</v>
      </c>
      <c r="B10615" s="24" t="s">
        <v>15472</v>
      </c>
      <c r="C10615" s="24">
        <v>652</v>
      </c>
    </row>
    <row r="10616" spans="1:3" x14ac:dyDescent="0.3">
      <c r="A10616" s="26" t="s">
        <v>8996</v>
      </c>
      <c r="B10616" s="24" t="s">
        <v>15473</v>
      </c>
      <c r="C10616" s="24">
        <v>276</v>
      </c>
    </row>
    <row r="10617" spans="1:3" x14ac:dyDescent="0.3">
      <c r="A10617" s="26" t="s">
        <v>8997</v>
      </c>
      <c r="B10617" s="24" t="s">
        <v>15474</v>
      </c>
      <c r="C10617" s="25">
        <v>32470</v>
      </c>
    </row>
    <row r="10618" spans="1:3" x14ac:dyDescent="0.3">
      <c r="A10618" s="26" t="s">
        <v>8998</v>
      </c>
      <c r="B10618" s="24" t="s">
        <v>8999</v>
      </c>
      <c r="C10618" s="24">
        <v>449</v>
      </c>
    </row>
    <row r="10619" spans="1:3" x14ac:dyDescent="0.3">
      <c r="A10619" s="26" t="s">
        <v>9000</v>
      </c>
      <c r="B10619" s="24" t="s">
        <v>9001</v>
      </c>
      <c r="C10619" s="24">
        <v>260</v>
      </c>
    </row>
    <row r="10620" spans="1:3" x14ac:dyDescent="0.3">
      <c r="A10620" s="26" t="s">
        <v>9002</v>
      </c>
      <c r="B10620" s="24" t="s">
        <v>15475</v>
      </c>
      <c r="C10620" s="24">
        <v>685</v>
      </c>
    </row>
    <row r="10621" spans="1:3" x14ac:dyDescent="0.3">
      <c r="A10621" s="26" t="s">
        <v>9003</v>
      </c>
      <c r="B10621" s="24" t="s">
        <v>15476</v>
      </c>
      <c r="C10621" s="24">
        <v>685</v>
      </c>
    </row>
    <row r="10622" spans="1:3" x14ac:dyDescent="0.3">
      <c r="A10622" s="26" t="s">
        <v>9004</v>
      </c>
      <c r="B10622" s="24" t="s">
        <v>15477</v>
      </c>
      <c r="C10622" s="24">
        <v>685</v>
      </c>
    </row>
    <row r="10623" spans="1:3" x14ac:dyDescent="0.3">
      <c r="A10623" s="26" t="s">
        <v>9005</v>
      </c>
      <c r="B10623" s="24" t="s">
        <v>15478</v>
      </c>
      <c r="C10623" s="24">
        <v>685</v>
      </c>
    </row>
    <row r="10624" spans="1:3" x14ac:dyDescent="0.3">
      <c r="A10624" s="26" t="s">
        <v>9006</v>
      </c>
      <c r="B10624" s="24" t="s">
        <v>15479</v>
      </c>
      <c r="C10624" s="24">
        <v>685</v>
      </c>
    </row>
    <row r="10625" spans="1:3" x14ac:dyDescent="0.3">
      <c r="A10625" s="26" t="s">
        <v>9007</v>
      </c>
      <c r="B10625" s="24" t="s">
        <v>15480</v>
      </c>
      <c r="C10625" s="24">
        <v>685</v>
      </c>
    </row>
    <row r="10626" spans="1:3" x14ac:dyDescent="0.3">
      <c r="A10626" s="26" t="s">
        <v>9008</v>
      </c>
      <c r="B10626" s="24" t="s">
        <v>15481</v>
      </c>
      <c r="C10626" s="24">
        <v>685</v>
      </c>
    </row>
    <row r="10627" spans="1:3" x14ac:dyDescent="0.3">
      <c r="A10627" s="26" t="s">
        <v>9009</v>
      </c>
      <c r="B10627" s="24" t="s">
        <v>15482</v>
      </c>
      <c r="C10627" s="24">
        <v>685</v>
      </c>
    </row>
    <row r="10628" spans="1:3" x14ac:dyDescent="0.3">
      <c r="A10628" s="26" t="s">
        <v>9010</v>
      </c>
      <c r="B10628" s="24" t="s">
        <v>15483</v>
      </c>
      <c r="C10628" s="24">
        <v>685</v>
      </c>
    </row>
    <row r="10629" spans="1:3" x14ac:dyDescent="0.3">
      <c r="A10629" s="26" t="s">
        <v>9011</v>
      </c>
      <c r="B10629" s="24" t="s">
        <v>15484</v>
      </c>
      <c r="C10629" s="24">
        <v>685</v>
      </c>
    </row>
    <row r="10630" spans="1:3" x14ac:dyDescent="0.3">
      <c r="A10630" s="26" t="s">
        <v>9012</v>
      </c>
      <c r="B10630" s="24" t="s">
        <v>15485</v>
      </c>
      <c r="C10630" s="24">
        <v>685</v>
      </c>
    </row>
    <row r="10631" spans="1:3" x14ac:dyDescent="0.3">
      <c r="A10631" s="26" t="s">
        <v>9013</v>
      </c>
      <c r="B10631" s="24" t="s">
        <v>15486</v>
      </c>
      <c r="C10631" s="24">
        <v>685</v>
      </c>
    </row>
    <row r="10632" spans="1:3" x14ac:dyDescent="0.3">
      <c r="A10632" s="26" t="s">
        <v>9014</v>
      </c>
      <c r="B10632" s="24" t="s">
        <v>15487</v>
      </c>
      <c r="C10632" s="24">
        <v>685</v>
      </c>
    </row>
    <row r="10633" spans="1:3" x14ac:dyDescent="0.3">
      <c r="A10633" s="26" t="s">
        <v>9015</v>
      </c>
      <c r="B10633" s="24" t="s">
        <v>15488</v>
      </c>
      <c r="C10633" s="24">
        <v>685</v>
      </c>
    </row>
    <row r="10634" spans="1:3" x14ac:dyDescent="0.3">
      <c r="A10634" s="26" t="s">
        <v>9016</v>
      </c>
      <c r="B10634" s="24" t="s">
        <v>15489</v>
      </c>
      <c r="C10634" s="24">
        <v>415</v>
      </c>
    </row>
    <row r="10635" spans="1:3" x14ac:dyDescent="0.3">
      <c r="A10635" s="26" t="s">
        <v>9016</v>
      </c>
      <c r="B10635" s="24" t="s">
        <v>15489</v>
      </c>
      <c r="C10635" s="24">
        <v>415</v>
      </c>
    </row>
    <row r="10636" spans="1:3" x14ac:dyDescent="0.3">
      <c r="A10636" s="26" t="s">
        <v>9017</v>
      </c>
      <c r="B10636" s="24" t="s">
        <v>15490</v>
      </c>
      <c r="C10636" s="24">
        <v>685</v>
      </c>
    </row>
    <row r="10637" spans="1:3" x14ac:dyDescent="0.3">
      <c r="A10637" s="26" t="s">
        <v>9018</v>
      </c>
      <c r="B10637" s="24" t="s">
        <v>15491</v>
      </c>
      <c r="C10637" s="24">
        <v>685</v>
      </c>
    </row>
    <row r="10638" spans="1:3" x14ac:dyDescent="0.3">
      <c r="A10638" s="26" t="s">
        <v>9019</v>
      </c>
      <c r="B10638" s="24" t="s">
        <v>15492</v>
      </c>
      <c r="C10638" s="24">
        <v>761</v>
      </c>
    </row>
    <row r="10639" spans="1:3" x14ac:dyDescent="0.3">
      <c r="A10639" s="26" t="s">
        <v>9020</v>
      </c>
      <c r="B10639" s="24" t="s">
        <v>15493</v>
      </c>
      <c r="C10639" s="24">
        <v>761</v>
      </c>
    </row>
    <row r="10640" spans="1:3" x14ac:dyDescent="0.3">
      <c r="A10640" s="26" t="s">
        <v>9021</v>
      </c>
      <c r="B10640" s="24" t="s">
        <v>15494</v>
      </c>
      <c r="C10640" s="24">
        <v>761</v>
      </c>
    </row>
    <row r="10641" spans="1:3" x14ac:dyDescent="0.3">
      <c r="A10641" s="26" t="s">
        <v>9022</v>
      </c>
      <c r="B10641" s="24" t="s">
        <v>15495</v>
      </c>
      <c r="C10641" s="24">
        <v>684</v>
      </c>
    </row>
    <row r="10642" spans="1:3" x14ac:dyDescent="0.3">
      <c r="A10642" s="26" t="s">
        <v>9023</v>
      </c>
      <c r="B10642" s="24" t="s">
        <v>15496</v>
      </c>
      <c r="C10642" s="24">
        <v>684</v>
      </c>
    </row>
    <row r="10643" spans="1:3" x14ac:dyDescent="0.3">
      <c r="A10643" s="26" t="s">
        <v>9024</v>
      </c>
      <c r="B10643" s="24" t="s">
        <v>15497</v>
      </c>
      <c r="C10643" s="24">
        <v>297</v>
      </c>
    </row>
    <row r="10644" spans="1:3" x14ac:dyDescent="0.3">
      <c r="A10644" s="26" t="s">
        <v>9024</v>
      </c>
      <c r="B10644" s="24" t="s">
        <v>15497</v>
      </c>
      <c r="C10644" s="24">
        <v>297</v>
      </c>
    </row>
    <row r="10645" spans="1:3" x14ac:dyDescent="0.3">
      <c r="A10645" s="26" t="s">
        <v>9025</v>
      </c>
      <c r="B10645" s="24" t="s">
        <v>15498</v>
      </c>
      <c r="C10645" s="24">
        <v>684</v>
      </c>
    </row>
    <row r="10646" spans="1:3" x14ac:dyDescent="0.3">
      <c r="A10646" s="26" t="s">
        <v>9026</v>
      </c>
      <c r="B10646" s="24" t="s">
        <v>15499</v>
      </c>
      <c r="C10646" s="24">
        <v>684</v>
      </c>
    </row>
    <row r="10647" spans="1:3" x14ac:dyDescent="0.3">
      <c r="A10647" s="26" t="s">
        <v>9027</v>
      </c>
      <c r="B10647" s="24" t="s">
        <v>15500</v>
      </c>
      <c r="C10647" s="24">
        <v>684</v>
      </c>
    </row>
    <row r="10648" spans="1:3" x14ac:dyDescent="0.3">
      <c r="A10648" s="26" t="s">
        <v>9028</v>
      </c>
      <c r="B10648" s="24" t="s">
        <v>15501</v>
      </c>
      <c r="C10648" s="24">
        <v>684</v>
      </c>
    </row>
    <row r="10649" spans="1:3" x14ac:dyDescent="0.3">
      <c r="A10649" s="26" t="s">
        <v>9029</v>
      </c>
      <c r="B10649" s="24" t="s">
        <v>15502</v>
      </c>
      <c r="C10649" s="24">
        <v>684</v>
      </c>
    </row>
    <row r="10650" spans="1:3" x14ac:dyDescent="0.3">
      <c r="A10650" s="26" t="s">
        <v>9030</v>
      </c>
      <c r="B10650" s="24" t="s">
        <v>15503</v>
      </c>
      <c r="C10650" s="24">
        <v>684</v>
      </c>
    </row>
    <row r="10651" spans="1:3" x14ac:dyDescent="0.3">
      <c r="A10651" s="26" t="s">
        <v>9031</v>
      </c>
      <c r="B10651" s="24" t="s">
        <v>15504</v>
      </c>
      <c r="C10651" s="24">
        <v>684</v>
      </c>
    </row>
    <row r="10652" spans="1:3" x14ac:dyDescent="0.3">
      <c r="A10652" s="26" t="s">
        <v>9032</v>
      </c>
      <c r="B10652" s="24" t="s">
        <v>15505</v>
      </c>
      <c r="C10652" s="24">
        <v>684</v>
      </c>
    </row>
    <row r="10653" spans="1:3" x14ac:dyDescent="0.3">
      <c r="A10653" s="26" t="s">
        <v>9033</v>
      </c>
      <c r="B10653" s="24" t="s">
        <v>15506</v>
      </c>
      <c r="C10653" s="24">
        <v>684</v>
      </c>
    </row>
    <row r="10654" spans="1:3" x14ac:dyDescent="0.3">
      <c r="A10654" s="26" t="s">
        <v>9034</v>
      </c>
      <c r="B10654" s="24" t="s">
        <v>15507</v>
      </c>
      <c r="C10654" s="24">
        <v>684</v>
      </c>
    </row>
    <row r="10655" spans="1:3" x14ac:dyDescent="0.3">
      <c r="A10655" s="26" t="s">
        <v>9035</v>
      </c>
      <c r="B10655" s="24" t="s">
        <v>15508</v>
      </c>
      <c r="C10655" s="24">
        <v>684</v>
      </c>
    </row>
    <row r="10656" spans="1:3" x14ac:dyDescent="0.3">
      <c r="A10656" s="26" t="s">
        <v>9036</v>
      </c>
      <c r="B10656" s="24" t="s">
        <v>15509</v>
      </c>
      <c r="C10656" s="24">
        <v>405</v>
      </c>
    </row>
    <row r="10657" spans="1:3" x14ac:dyDescent="0.3">
      <c r="A10657" s="26" t="s">
        <v>9037</v>
      </c>
      <c r="B10657" s="24" t="s">
        <v>15510</v>
      </c>
      <c r="C10657" s="24">
        <v>173</v>
      </c>
    </row>
    <row r="10658" spans="1:3" x14ac:dyDescent="0.3">
      <c r="A10658" s="26" t="s">
        <v>9037</v>
      </c>
      <c r="B10658" s="24" t="s">
        <v>15510</v>
      </c>
      <c r="C10658" s="24">
        <v>173</v>
      </c>
    </row>
    <row r="10659" spans="1:3" x14ac:dyDescent="0.3">
      <c r="A10659" s="26" t="s">
        <v>9038</v>
      </c>
      <c r="B10659" s="24" t="s">
        <v>15511</v>
      </c>
      <c r="C10659" s="24">
        <v>405</v>
      </c>
    </row>
    <row r="10660" spans="1:3" x14ac:dyDescent="0.3">
      <c r="A10660" s="26" t="s">
        <v>9039</v>
      </c>
      <c r="B10660" s="24" t="s">
        <v>15512</v>
      </c>
      <c r="C10660" s="24">
        <v>405</v>
      </c>
    </row>
    <row r="10661" spans="1:3" x14ac:dyDescent="0.3">
      <c r="A10661" s="26" t="s">
        <v>9040</v>
      </c>
      <c r="B10661" s="24" t="s">
        <v>15513</v>
      </c>
      <c r="C10661" s="24">
        <v>405</v>
      </c>
    </row>
    <row r="10662" spans="1:3" x14ac:dyDescent="0.3">
      <c r="A10662" s="26" t="s">
        <v>9041</v>
      </c>
      <c r="B10662" s="24" t="s">
        <v>15514</v>
      </c>
      <c r="C10662" s="24">
        <v>405</v>
      </c>
    </row>
    <row r="10663" spans="1:3" x14ac:dyDescent="0.3">
      <c r="A10663" s="26" t="s">
        <v>9042</v>
      </c>
      <c r="B10663" s="24" t="s">
        <v>15515</v>
      </c>
      <c r="C10663" s="24">
        <v>684</v>
      </c>
    </row>
    <row r="10664" spans="1:3" x14ac:dyDescent="0.3">
      <c r="A10664" s="26" t="s">
        <v>9043</v>
      </c>
      <c r="B10664" s="24" t="s">
        <v>15516</v>
      </c>
      <c r="C10664" s="24">
        <v>684</v>
      </c>
    </row>
    <row r="10665" spans="1:3" x14ac:dyDescent="0.3">
      <c r="A10665" s="26" t="s">
        <v>9044</v>
      </c>
      <c r="B10665" s="24" t="s">
        <v>15517</v>
      </c>
      <c r="C10665" s="24">
        <v>405</v>
      </c>
    </row>
    <row r="10666" spans="1:3" x14ac:dyDescent="0.3">
      <c r="A10666" s="26" t="s">
        <v>9045</v>
      </c>
      <c r="B10666" s="24" t="s">
        <v>15518</v>
      </c>
      <c r="C10666" s="24">
        <v>405</v>
      </c>
    </row>
    <row r="10667" spans="1:3" x14ac:dyDescent="0.3">
      <c r="A10667" s="26" t="s">
        <v>9046</v>
      </c>
      <c r="B10667" s="24" t="s">
        <v>15519</v>
      </c>
      <c r="C10667" s="24">
        <v>405</v>
      </c>
    </row>
    <row r="10668" spans="1:3" x14ac:dyDescent="0.3">
      <c r="A10668" s="26" t="s">
        <v>9047</v>
      </c>
      <c r="B10668" s="24" t="s">
        <v>15520</v>
      </c>
      <c r="C10668" s="24">
        <v>684</v>
      </c>
    </row>
    <row r="10669" spans="1:3" x14ac:dyDescent="0.3">
      <c r="A10669" s="26" t="s">
        <v>9048</v>
      </c>
      <c r="B10669" s="24" t="s">
        <v>15521</v>
      </c>
      <c r="C10669" s="24">
        <v>684</v>
      </c>
    </row>
    <row r="10670" spans="1:3" x14ac:dyDescent="0.3">
      <c r="A10670" s="26" t="s">
        <v>9049</v>
      </c>
      <c r="B10670" s="24" t="s">
        <v>15522</v>
      </c>
      <c r="C10670" s="24">
        <v>684</v>
      </c>
    </row>
    <row r="10671" spans="1:3" x14ac:dyDescent="0.3">
      <c r="A10671" s="26" t="s">
        <v>9050</v>
      </c>
      <c r="B10671" s="24" t="s">
        <v>15523</v>
      </c>
      <c r="C10671" s="24">
        <v>684</v>
      </c>
    </row>
    <row r="10672" spans="1:3" x14ac:dyDescent="0.3">
      <c r="A10672" s="26" t="s">
        <v>9051</v>
      </c>
      <c r="B10672" s="24" t="s">
        <v>15524</v>
      </c>
      <c r="C10672" s="24">
        <v>684</v>
      </c>
    </row>
    <row r="10673" spans="1:3" x14ac:dyDescent="0.3">
      <c r="A10673" s="26" t="s">
        <v>9052</v>
      </c>
      <c r="B10673" s="24" t="s">
        <v>15525</v>
      </c>
      <c r="C10673" s="24">
        <v>684</v>
      </c>
    </row>
    <row r="10674" spans="1:3" x14ac:dyDescent="0.3">
      <c r="A10674" s="26" t="s">
        <v>9053</v>
      </c>
      <c r="B10674" s="24" t="s">
        <v>15526</v>
      </c>
      <c r="C10674" s="24">
        <v>279</v>
      </c>
    </row>
    <row r="10675" spans="1:3" x14ac:dyDescent="0.3">
      <c r="A10675" s="26" t="s">
        <v>9053</v>
      </c>
      <c r="B10675" s="24" t="s">
        <v>15526</v>
      </c>
      <c r="C10675" s="24">
        <v>279</v>
      </c>
    </row>
    <row r="10676" spans="1:3" x14ac:dyDescent="0.3">
      <c r="A10676" s="26" t="s">
        <v>9054</v>
      </c>
      <c r="B10676" s="24" t="s">
        <v>15527</v>
      </c>
      <c r="C10676" s="24">
        <v>684</v>
      </c>
    </row>
    <row r="10677" spans="1:3" x14ac:dyDescent="0.3">
      <c r="A10677" s="26" t="s">
        <v>9055</v>
      </c>
      <c r="B10677" s="24" t="s">
        <v>15528</v>
      </c>
      <c r="C10677" s="24">
        <v>684</v>
      </c>
    </row>
    <row r="10678" spans="1:3" x14ac:dyDescent="0.3">
      <c r="A10678" s="26" t="s">
        <v>9056</v>
      </c>
      <c r="B10678" s="24" t="s">
        <v>15529</v>
      </c>
      <c r="C10678" s="24">
        <v>684</v>
      </c>
    </row>
    <row r="10679" spans="1:3" x14ac:dyDescent="0.3">
      <c r="A10679" s="26" t="s">
        <v>9057</v>
      </c>
      <c r="B10679" s="24" t="s">
        <v>15530</v>
      </c>
      <c r="C10679" s="24">
        <v>684</v>
      </c>
    </row>
    <row r="10680" spans="1:3" x14ac:dyDescent="0.3">
      <c r="A10680" s="26" t="s">
        <v>9058</v>
      </c>
      <c r="B10680" s="24" t="s">
        <v>15531</v>
      </c>
      <c r="C10680" s="24">
        <v>684</v>
      </c>
    </row>
    <row r="10681" spans="1:3" x14ac:dyDescent="0.3">
      <c r="A10681" s="26" t="s">
        <v>9059</v>
      </c>
      <c r="B10681" s="24" t="s">
        <v>15532</v>
      </c>
      <c r="C10681" s="24">
        <v>684</v>
      </c>
    </row>
    <row r="10682" spans="1:3" x14ac:dyDescent="0.3">
      <c r="A10682" s="26" t="s">
        <v>9060</v>
      </c>
      <c r="B10682" s="24" t="s">
        <v>15533</v>
      </c>
      <c r="C10682" s="24">
        <v>684</v>
      </c>
    </row>
    <row r="10683" spans="1:3" x14ac:dyDescent="0.3">
      <c r="A10683" s="26" t="s">
        <v>9061</v>
      </c>
      <c r="B10683" s="24" t="s">
        <v>15534</v>
      </c>
      <c r="C10683" s="24">
        <v>684</v>
      </c>
    </row>
    <row r="10684" spans="1:3" x14ac:dyDescent="0.3">
      <c r="A10684" s="26" t="s">
        <v>9062</v>
      </c>
      <c r="B10684" s="24" t="s">
        <v>15535</v>
      </c>
      <c r="C10684" s="24">
        <v>684</v>
      </c>
    </row>
    <row r="10685" spans="1:3" x14ac:dyDescent="0.3">
      <c r="A10685" s="26" t="s">
        <v>9063</v>
      </c>
      <c r="B10685" s="24" t="s">
        <v>15536</v>
      </c>
      <c r="C10685" s="24">
        <v>684</v>
      </c>
    </row>
    <row r="10686" spans="1:3" x14ac:dyDescent="0.3">
      <c r="A10686" s="26" t="s">
        <v>9064</v>
      </c>
      <c r="B10686" s="24" t="s">
        <v>15537</v>
      </c>
      <c r="C10686" s="24">
        <v>684</v>
      </c>
    </row>
    <row r="10687" spans="1:3" x14ac:dyDescent="0.3">
      <c r="A10687" s="26" t="s">
        <v>9065</v>
      </c>
      <c r="B10687" s="24" t="s">
        <v>15538</v>
      </c>
      <c r="C10687" s="24">
        <v>684</v>
      </c>
    </row>
    <row r="10688" spans="1:3" x14ac:dyDescent="0.3">
      <c r="A10688" s="26" t="s">
        <v>9066</v>
      </c>
      <c r="B10688" s="24" t="s">
        <v>15539</v>
      </c>
      <c r="C10688" s="24">
        <v>684</v>
      </c>
    </row>
    <row r="10689" spans="1:3" x14ac:dyDescent="0.3">
      <c r="A10689" s="26" t="s">
        <v>9067</v>
      </c>
      <c r="B10689" s="24" t="s">
        <v>15540</v>
      </c>
      <c r="C10689" s="24">
        <v>684</v>
      </c>
    </row>
    <row r="10690" spans="1:3" x14ac:dyDescent="0.3">
      <c r="A10690" s="26" t="s">
        <v>9068</v>
      </c>
      <c r="B10690" s="24" t="s">
        <v>15541</v>
      </c>
      <c r="C10690" s="24">
        <v>684</v>
      </c>
    </row>
    <row r="10691" spans="1:3" x14ac:dyDescent="0.3">
      <c r="A10691" s="26" t="s">
        <v>9069</v>
      </c>
      <c r="B10691" s="24" t="s">
        <v>15542</v>
      </c>
      <c r="C10691" s="24">
        <v>441</v>
      </c>
    </row>
    <row r="10692" spans="1:3" x14ac:dyDescent="0.3">
      <c r="A10692" s="26" t="s">
        <v>9069</v>
      </c>
      <c r="B10692" s="24" t="s">
        <v>15542</v>
      </c>
      <c r="C10692" s="24">
        <v>441</v>
      </c>
    </row>
    <row r="10693" spans="1:3" x14ac:dyDescent="0.3">
      <c r="A10693" s="26" t="s">
        <v>9069</v>
      </c>
      <c r="B10693" s="24" t="s">
        <v>15542</v>
      </c>
      <c r="C10693" s="24">
        <v>441</v>
      </c>
    </row>
    <row r="10694" spans="1:3" x14ac:dyDescent="0.3">
      <c r="A10694" s="26" t="s">
        <v>9070</v>
      </c>
      <c r="B10694" s="24" t="s">
        <v>15543</v>
      </c>
      <c r="C10694" s="24">
        <v>684</v>
      </c>
    </row>
    <row r="10695" spans="1:3" x14ac:dyDescent="0.3">
      <c r="A10695" s="26" t="s">
        <v>9071</v>
      </c>
      <c r="B10695" s="24" t="s">
        <v>15544</v>
      </c>
      <c r="C10695" s="24">
        <v>405</v>
      </c>
    </row>
    <row r="10696" spans="1:3" x14ac:dyDescent="0.3">
      <c r="A10696" s="26" t="s">
        <v>9072</v>
      </c>
      <c r="B10696" s="24" t="s">
        <v>15545</v>
      </c>
      <c r="C10696" s="24">
        <v>405</v>
      </c>
    </row>
    <row r="10697" spans="1:3" x14ac:dyDescent="0.3">
      <c r="A10697" s="26" t="s">
        <v>9073</v>
      </c>
      <c r="B10697" s="24" t="s">
        <v>15546</v>
      </c>
      <c r="C10697" s="24">
        <v>430</v>
      </c>
    </row>
    <row r="10698" spans="1:3" x14ac:dyDescent="0.3">
      <c r="A10698" s="26" t="s">
        <v>9074</v>
      </c>
      <c r="B10698" s="24" t="s">
        <v>15547</v>
      </c>
      <c r="C10698" s="24">
        <v>405</v>
      </c>
    </row>
    <row r="10699" spans="1:3" x14ac:dyDescent="0.3">
      <c r="A10699" s="26" t="s">
        <v>9075</v>
      </c>
      <c r="B10699" s="24" t="s">
        <v>15548</v>
      </c>
      <c r="C10699" s="24">
        <v>777</v>
      </c>
    </row>
    <row r="10700" spans="1:3" x14ac:dyDescent="0.3">
      <c r="A10700" s="26" t="s">
        <v>9076</v>
      </c>
      <c r="B10700" s="24" t="s">
        <v>15549</v>
      </c>
      <c r="C10700" s="24">
        <v>405</v>
      </c>
    </row>
    <row r="10701" spans="1:3" x14ac:dyDescent="0.3">
      <c r="A10701" s="26" t="s">
        <v>9077</v>
      </c>
      <c r="B10701" s="24" t="s">
        <v>15550</v>
      </c>
      <c r="C10701" s="24">
        <v>777</v>
      </c>
    </row>
    <row r="10702" spans="1:3" x14ac:dyDescent="0.3">
      <c r="A10702" s="26" t="s">
        <v>9078</v>
      </c>
      <c r="B10702" s="24" t="s">
        <v>15551</v>
      </c>
      <c r="C10702" s="24">
        <v>338</v>
      </c>
    </row>
    <row r="10703" spans="1:3" x14ac:dyDescent="0.3">
      <c r="A10703" s="26" t="s">
        <v>9078</v>
      </c>
      <c r="B10703" s="24" t="s">
        <v>15551</v>
      </c>
      <c r="C10703" s="24">
        <v>338</v>
      </c>
    </row>
    <row r="10704" spans="1:3" x14ac:dyDescent="0.3">
      <c r="A10704" s="26" t="s">
        <v>9079</v>
      </c>
      <c r="B10704" s="24" t="s">
        <v>15552</v>
      </c>
      <c r="C10704" s="24">
        <v>405</v>
      </c>
    </row>
    <row r="10705" spans="1:3" x14ac:dyDescent="0.3">
      <c r="A10705" s="26" t="s">
        <v>9080</v>
      </c>
      <c r="B10705" s="24" t="s">
        <v>15553</v>
      </c>
      <c r="C10705" s="24">
        <v>777</v>
      </c>
    </row>
    <row r="10706" spans="1:3" x14ac:dyDescent="0.3">
      <c r="A10706" s="26" t="s">
        <v>9081</v>
      </c>
      <c r="B10706" s="24" t="s">
        <v>15554</v>
      </c>
      <c r="C10706" s="24">
        <v>405</v>
      </c>
    </row>
    <row r="10707" spans="1:3" x14ac:dyDescent="0.3">
      <c r="A10707" s="26" t="s">
        <v>9082</v>
      </c>
      <c r="B10707" s="24" t="s">
        <v>15555</v>
      </c>
      <c r="C10707" s="24">
        <v>777</v>
      </c>
    </row>
    <row r="10708" spans="1:3" x14ac:dyDescent="0.3">
      <c r="A10708" s="26" t="s">
        <v>9083</v>
      </c>
      <c r="B10708" s="24" t="s">
        <v>15556</v>
      </c>
      <c r="C10708" s="24">
        <v>405</v>
      </c>
    </row>
    <row r="10709" spans="1:3" x14ac:dyDescent="0.3">
      <c r="A10709" s="26" t="s">
        <v>9084</v>
      </c>
      <c r="B10709" s="24" t="s">
        <v>15557</v>
      </c>
      <c r="C10709" s="24">
        <v>405</v>
      </c>
    </row>
    <row r="10710" spans="1:3" x14ac:dyDescent="0.3">
      <c r="A10710" s="26" t="s">
        <v>9085</v>
      </c>
      <c r="B10710" s="24" t="s">
        <v>15558</v>
      </c>
      <c r="C10710" s="24">
        <v>947</v>
      </c>
    </row>
    <row r="10711" spans="1:3" x14ac:dyDescent="0.3">
      <c r="A10711" s="26" t="s">
        <v>9086</v>
      </c>
      <c r="B10711" s="24" t="s">
        <v>15559</v>
      </c>
      <c r="C10711" s="24">
        <v>405</v>
      </c>
    </row>
    <row r="10712" spans="1:3" x14ac:dyDescent="0.3">
      <c r="A10712" s="26" t="s">
        <v>9087</v>
      </c>
      <c r="B10712" s="24" t="s">
        <v>15560</v>
      </c>
      <c r="C10712" s="24">
        <v>777</v>
      </c>
    </row>
    <row r="10713" spans="1:3" x14ac:dyDescent="0.3">
      <c r="A10713" s="26" t="s">
        <v>9088</v>
      </c>
      <c r="B10713" s="24" t="s">
        <v>15561</v>
      </c>
      <c r="C10713" s="24">
        <v>405</v>
      </c>
    </row>
    <row r="10714" spans="1:3" x14ac:dyDescent="0.3">
      <c r="A10714" s="26" t="s">
        <v>9089</v>
      </c>
      <c r="B10714" s="24" t="s">
        <v>15562</v>
      </c>
      <c r="C10714" s="24">
        <v>405</v>
      </c>
    </row>
    <row r="10715" spans="1:3" x14ac:dyDescent="0.3">
      <c r="A10715" s="26" t="s">
        <v>9090</v>
      </c>
      <c r="B10715" s="24" t="s">
        <v>15546</v>
      </c>
      <c r="C10715" s="24">
        <v>405</v>
      </c>
    </row>
    <row r="10716" spans="1:3" x14ac:dyDescent="0.3">
      <c r="A10716" s="26" t="s">
        <v>9090</v>
      </c>
      <c r="B10716" s="24" t="s">
        <v>15546</v>
      </c>
      <c r="C10716" s="24">
        <v>405</v>
      </c>
    </row>
    <row r="10717" spans="1:3" x14ac:dyDescent="0.3">
      <c r="A10717" s="26" t="s">
        <v>9090</v>
      </c>
      <c r="B10717" s="24" t="s">
        <v>15546</v>
      </c>
      <c r="C10717" s="24">
        <v>405</v>
      </c>
    </row>
    <row r="10718" spans="1:3" x14ac:dyDescent="0.3">
      <c r="A10718" s="26" t="s">
        <v>9091</v>
      </c>
      <c r="B10718" s="24" t="s">
        <v>9092</v>
      </c>
      <c r="C10718" s="24">
        <v>952</v>
      </c>
    </row>
    <row r="10719" spans="1:3" x14ac:dyDescent="0.3">
      <c r="A10719" s="26" t="s">
        <v>9093</v>
      </c>
      <c r="B10719" s="24" t="s">
        <v>15563</v>
      </c>
      <c r="C10719" s="25">
        <v>2748</v>
      </c>
    </row>
    <row r="10720" spans="1:3" x14ac:dyDescent="0.3">
      <c r="A10720" s="26" t="s">
        <v>9094</v>
      </c>
      <c r="B10720" s="24" t="s">
        <v>15564</v>
      </c>
      <c r="C10720" s="24">
        <v>952</v>
      </c>
    </row>
    <row r="10721" spans="1:3" x14ac:dyDescent="0.3">
      <c r="A10721" s="26" t="s">
        <v>9095</v>
      </c>
      <c r="B10721" s="24" t="s">
        <v>15565</v>
      </c>
      <c r="C10721" s="24">
        <v>365</v>
      </c>
    </row>
    <row r="10722" spans="1:3" x14ac:dyDescent="0.3">
      <c r="A10722" s="26" t="s">
        <v>9095</v>
      </c>
      <c r="B10722" s="24" t="s">
        <v>15565</v>
      </c>
      <c r="C10722" s="24">
        <v>365</v>
      </c>
    </row>
    <row r="10723" spans="1:3" x14ac:dyDescent="0.3">
      <c r="A10723" s="26" t="s">
        <v>9096</v>
      </c>
      <c r="B10723" s="24" t="s">
        <v>15566</v>
      </c>
      <c r="C10723" s="24">
        <v>952</v>
      </c>
    </row>
    <row r="10724" spans="1:3" x14ac:dyDescent="0.3">
      <c r="A10724" s="26" t="s">
        <v>9097</v>
      </c>
      <c r="B10724" s="24" t="s">
        <v>15567</v>
      </c>
      <c r="C10724" s="24">
        <v>470</v>
      </c>
    </row>
    <row r="10725" spans="1:3" x14ac:dyDescent="0.3">
      <c r="A10725" s="26" t="s">
        <v>9098</v>
      </c>
      <c r="B10725" s="24" t="s">
        <v>15568</v>
      </c>
      <c r="C10725" s="24">
        <v>952</v>
      </c>
    </row>
    <row r="10726" spans="1:3" x14ac:dyDescent="0.3">
      <c r="A10726" s="26" t="s">
        <v>9099</v>
      </c>
      <c r="B10726" s="24" t="s">
        <v>15569</v>
      </c>
      <c r="C10726" s="24">
        <v>952</v>
      </c>
    </row>
    <row r="10727" spans="1:3" x14ac:dyDescent="0.3">
      <c r="A10727" s="26" t="s">
        <v>9100</v>
      </c>
      <c r="B10727" s="24" t="s">
        <v>15570</v>
      </c>
      <c r="C10727" s="24">
        <v>952</v>
      </c>
    </row>
    <row r="10728" spans="1:3" x14ac:dyDescent="0.3">
      <c r="A10728" s="26" t="s">
        <v>9101</v>
      </c>
      <c r="B10728" s="24" t="s">
        <v>15563</v>
      </c>
      <c r="C10728" s="24">
        <v>995</v>
      </c>
    </row>
    <row r="10729" spans="1:3" x14ac:dyDescent="0.3">
      <c r="A10729" s="26" t="s">
        <v>9101</v>
      </c>
      <c r="B10729" s="24" t="s">
        <v>15563</v>
      </c>
      <c r="C10729" s="24">
        <v>995</v>
      </c>
    </row>
    <row r="10730" spans="1:3" x14ac:dyDescent="0.3">
      <c r="A10730" s="26" t="s">
        <v>9101</v>
      </c>
      <c r="B10730" s="24" t="s">
        <v>15563</v>
      </c>
      <c r="C10730" s="24">
        <v>995</v>
      </c>
    </row>
    <row r="10731" spans="1:3" x14ac:dyDescent="0.3">
      <c r="A10731" s="26" t="s">
        <v>9102</v>
      </c>
      <c r="B10731" s="24" t="s">
        <v>15571</v>
      </c>
      <c r="C10731" s="24">
        <v>618</v>
      </c>
    </row>
    <row r="10732" spans="1:3" x14ac:dyDescent="0.3">
      <c r="A10732" s="26" t="s">
        <v>9103</v>
      </c>
      <c r="B10732" s="24" t="s">
        <v>15572</v>
      </c>
      <c r="C10732" s="24">
        <v>786</v>
      </c>
    </row>
    <row r="10733" spans="1:3" x14ac:dyDescent="0.3">
      <c r="A10733" s="26" t="s">
        <v>9104</v>
      </c>
      <c r="B10733" s="24" t="s">
        <v>15573</v>
      </c>
      <c r="C10733" s="24">
        <v>841</v>
      </c>
    </row>
    <row r="10734" spans="1:3" x14ac:dyDescent="0.3">
      <c r="A10734" s="26" t="s">
        <v>9105</v>
      </c>
      <c r="B10734" s="24" t="s">
        <v>15574</v>
      </c>
      <c r="C10734" s="24">
        <v>846</v>
      </c>
    </row>
    <row r="10735" spans="1:3" x14ac:dyDescent="0.3">
      <c r="A10735" s="26" t="s">
        <v>9106</v>
      </c>
      <c r="B10735" s="24" t="s">
        <v>15575</v>
      </c>
      <c r="C10735" s="24">
        <v>256</v>
      </c>
    </row>
    <row r="10736" spans="1:3" x14ac:dyDescent="0.3">
      <c r="A10736" s="26" t="s">
        <v>9106</v>
      </c>
      <c r="B10736" s="24" t="s">
        <v>15575</v>
      </c>
      <c r="C10736" s="24">
        <v>256</v>
      </c>
    </row>
    <row r="10737" spans="1:3" x14ac:dyDescent="0.3">
      <c r="A10737" s="26" t="s">
        <v>9107</v>
      </c>
      <c r="B10737" s="24" t="s">
        <v>15576</v>
      </c>
      <c r="C10737" s="24">
        <v>841</v>
      </c>
    </row>
    <row r="10738" spans="1:3" x14ac:dyDescent="0.3">
      <c r="A10738" s="26" t="s">
        <v>9108</v>
      </c>
      <c r="B10738" s="24" t="s">
        <v>15577</v>
      </c>
      <c r="C10738" s="24">
        <v>841</v>
      </c>
    </row>
    <row r="10739" spans="1:3" x14ac:dyDescent="0.3">
      <c r="A10739" s="26" t="s">
        <v>9109</v>
      </c>
      <c r="B10739" s="24" t="s">
        <v>15578</v>
      </c>
      <c r="C10739" s="24">
        <v>841</v>
      </c>
    </row>
    <row r="10740" spans="1:3" x14ac:dyDescent="0.3">
      <c r="A10740" s="26" t="s">
        <v>9110</v>
      </c>
      <c r="B10740" s="24" t="s">
        <v>15579</v>
      </c>
      <c r="C10740" s="24">
        <v>845</v>
      </c>
    </row>
    <row r="10741" spans="1:3" x14ac:dyDescent="0.3">
      <c r="A10741" s="26" t="s">
        <v>9111</v>
      </c>
      <c r="B10741" s="24" t="s">
        <v>15579</v>
      </c>
      <c r="C10741" s="24">
        <v>845</v>
      </c>
    </row>
    <row r="10742" spans="1:3" x14ac:dyDescent="0.3">
      <c r="A10742" s="26" t="s">
        <v>9112</v>
      </c>
      <c r="B10742" s="24" t="s">
        <v>15580</v>
      </c>
      <c r="C10742" s="24">
        <v>841</v>
      </c>
    </row>
    <row r="10743" spans="1:3" x14ac:dyDescent="0.3">
      <c r="A10743" s="26" t="s">
        <v>9113</v>
      </c>
      <c r="B10743" s="24" t="s">
        <v>15581</v>
      </c>
      <c r="C10743" s="24">
        <v>841</v>
      </c>
    </row>
    <row r="10744" spans="1:3" x14ac:dyDescent="0.3">
      <c r="A10744" s="26" t="s">
        <v>9114</v>
      </c>
      <c r="B10744" s="24" t="s">
        <v>15582</v>
      </c>
      <c r="C10744" s="24">
        <v>841</v>
      </c>
    </row>
    <row r="10745" spans="1:3" x14ac:dyDescent="0.3">
      <c r="A10745" s="26" t="s">
        <v>9115</v>
      </c>
      <c r="B10745" s="24" t="s">
        <v>15583</v>
      </c>
      <c r="C10745" s="24">
        <v>841</v>
      </c>
    </row>
    <row r="10746" spans="1:3" x14ac:dyDescent="0.3">
      <c r="A10746" s="26" t="s">
        <v>9116</v>
      </c>
      <c r="B10746" s="24" t="s">
        <v>15573</v>
      </c>
      <c r="C10746" s="24">
        <v>841</v>
      </c>
    </row>
    <row r="10747" spans="1:3" x14ac:dyDescent="0.3">
      <c r="A10747" s="26" t="s">
        <v>9116</v>
      </c>
      <c r="B10747" s="24" t="s">
        <v>15573</v>
      </c>
      <c r="C10747" s="24">
        <v>841</v>
      </c>
    </row>
    <row r="10748" spans="1:3" x14ac:dyDescent="0.3">
      <c r="A10748" s="26" t="s">
        <v>9116</v>
      </c>
      <c r="B10748" s="24" t="s">
        <v>15573</v>
      </c>
      <c r="C10748" s="24">
        <v>841</v>
      </c>
    </row>
    <row r="10749" spans="1:3" x14ac:dyDescent="0.3">
      <c r="A10749" s="26" t="s">
        <v>9117</v>
      </c>
      <c r="B10749" s="24" t="s">
        <v>9118</v>
      </c>
      <c r="C10749" s="24">
        <v>841</v>
      </c>
    </row>
    <row r="10750" spans="1:3" x14ac:dyDescent="0.3">
      <c r="A10750" s="26" t="s">
        <v>9119</v>
      </c>
      <c r="B10750" s="24" t="s">
        <v>15584</v>
      </c>
      <c r="C10750" s="25">
        <v>2381</v>
      </c>
    </row>
    <row r="10751" spans="1:3" x14ac:dyDescent="0.3">
      <c r="A10751" s="26" t="s">
        <v>9120</v>
      </c>
      <c r="B10751" s="24" t="s">
        <v>15585</v>
      </c>
      <c r="C10751" s="25">
        <v>2381</v>
      </c>
    </row>
    <row r="10752" spans="1:3" x14ac:dyDescent="0.3">
      <c r="A10752" s="26" t="s">
        <v>9121</v>
      </c>
      <c r="B10752" s="24" t="s">
        <v>15586</v>
      </c>
      <c r="C10752" s="25">
        <v>2381</v>
      </c>
    </row>
    <row r="10753" spans="1:3" x14ac:dyDescent="0.3">
      <c r="A10753" s="26" t="s">
        <v>9122</v>
      </c>
      <c r="B10753" s="24" t="s">
        <v>15587</v>
      </c>
      <c r="C10753" s="25">
        <v>2381</v>
      </c>
    </row>
    <row r="10754" spans="1:3" x14ac:dyDescent="0.3">
      <c r="A10754" s="26" t="s">
        <v>9123</v>
      </c>
      <c r="B10754" s="24" t="s">
        <v>15588</v>
      </c>
      <c r="C10754" s="25">
        <v>2381</v>
      </c>
    </row>
    <row r="10755" spans="1:3" x14ac:dyDescent="0.3">
      <c r="A10755" s="26" t="s">
        <v>9124</v>
      </c>
      <c r="B10755" s="24" t="s">
        <v>15589</v>
      </c>
      <c r="C10755" s="25">
        <v>2381</v>
      </c>
    </row>
    <row r="10756" spans="1:3" x14ac:dyDescent="0.3">
      <c r="A10756" s="26" t="s">
        <v>9125</v>
      </c>
      <c r="B10756" s="24" t="s">
        <v>15590</v>
      </c>
      <c r="C10756" s="25">
        <v>2381</v>
      </c>
    </row>
    <row r="10757" spans="1:3" x14ac:dyDescent="0.3">
      <c r="A10757" s="26" t="s">
        <v>9126</v>
      </c>
      <c r="B10757" s="24" t="s">
        <v>15591</v>
      </c>
      <c r="C10757" s="25">
        <v>1241</v>
      </c>
    </row>
    <row r="10758" spans="1:3" x14ac:dyDescent="0.3">
      <c r="A10758" s="26" t="s">
        <v>9127</v>
      </c>
      <c r="B10758" s="24" t="s">
        <v>15592</v>
      </c>
      <c r="C10758" s="24">
        <v>840</v>
      </c>
    </row>
    <row r="10759" spans="1:3" x14ac:dyDescent="0.3">
      <c r="A10759" s="26" t="s">
        <v>9128</v>
      </c>
      <c r="B10759" s="24" t="s">
        <v>15593</v>
      </c>
      <c r="C10759" s="25">
        <v>2537</v>
      </c>
    </row>
    <row r="10760" spans="1:3" x14ac:dyDescent="0.3">
      <c r="A10760" s="26" t="s">
        <v>9129</v>
      </c>
      <c r="B10760" s="24" t="s">
        <v>15594</v>
      </c>
      <c r="C10760" s="25">
        <v>2381</v>
      </c>
    </row>
    <row r="10761" spans="1:3" x14ac:dyDescent="0.3">
      <c r="A10761" s="26" t="s">
        <v>9130</v>
      </c>
      <c r="B10761" s="24" t="s">
        <v>15595</v>
      </c>
      <c r="C10761" s="24">
        <v>260</v>
      </c>
    </row>
    <row r="10762" spans="1:3" x14ac:dyDescent="0.3">
      <c r="A10762" s="26" t="s">
        <v>9130</v>
      </c>
      <c r="B10762" s="24" t="s">
        <v>15595</v>
      </c>
      <c r="C10762" s="24">
        <v>260</v>
      </c>
    </row>
    <row r="10763" spans="1:3" x14ac:dyDescent="0.3">
      <c r="A10763" s="26" t="s">
        <v>9131</v>
      </c>
      <c r="B10763" s="24" t="s">
        <v>15596</v>
      </c>
      <c r="C10763" s="25">
        <v>3207</v>
      </c>
    </row>
    <row r="10764" spans="1:3" x14ac:dyDescent="0.3">
      <c r="A10764" s="26" t="s">
        <v>9132</v>
      </c>
      <c r="B10764" s="24" t="s">
        <v>15597</v>
      </c>
      <c r="C10764" s="25">
        <v>2512</v>
      </c>
    </row>
    <row r="10765" spans="1:3" x14ac:dyDescent="0.3">
      <c r="A10765" s="26" t="s">
        <v>9133</v>
      </c>
      <c r="B10765" s="24" t="s">
        <v>15598</v>
      </c>
      <c r="C10765" s="25">
        <v>2381</v>
      </c>
    </row>
    <row r="10766" spans="1:3" x14ac:dyDescent="0.3">
      <c r="A10766" s="26" t="s">
        <v>9134</v>
      </c>
      <c r="B10766" s="24" t="s">
        <v>15599</v>
      </c>
      <c r="C10766" s="24">
        <v>347</v>
      </c>
    </row>
    <row r="10767" spans="1:3" x14ac:dyDescent="0.3">
      <c r="A10767" s="26" t="s">
        <v>9134</v>
      </c>
      <c r="B10767" s="24" t="s">
        <v>15599</v>
      </c>
      <c r="C10767" s="24">
        <v>347</v>
      </c>
    </row>
    <row r="10768" spans="1:3" x14ac:dyDescent="0.3">
      <c r="A10768" s="26" t="s">
        <v>9135</v>
      </c>
      <c r="B10768" s="24" t="s">
        <v>15600</v>
      </c>
      <c r="C10768" s="25">
        <v>2376</v>
      </c>
    </row>
    <row r="10769" spans="1:3" x14ac:dyDescent="0.3">
      <c r="A10769" s="26" t="s">
        <v>9136</v>
      </c>
      <c r="B10769" s="24" t="s">
        <v>15601</v>
      </c>
      <c r="C10769" s="24">
        <v>382</v>
      </c>
    </row>
    <row r="10770" spans="1:3" x14ac:dyDescent="0.3">
      <c r="A10770" s="26" t="s">
        <v>9136</v>
      </c>
      <c r="B10770" s="24" t="s">
        <v>15601</v>
      </c>
      <c r="C10770" s="24">
        <v>382</v>
      </c>
    </row>
    <row r="10771" spans="1:3" x14ac:dyDescent="0.3">
      <c r="A10771" s="26" t="s">
        <v>9137</v>
      </c>
      <c r="B10771" s="24" t="s">
        <v>15602</v>
      </c>
      <c r="C10771" s="25">
        <v>2381</v>
      </c>
    </row>
    <row r="10772" spans="1:3" x14ac:dyDescent="0.3">
      <c r="A10772" s="26" t="s">
        <v>9138</v>
      </c>
      <c r="B10772" s="24" t="s">
        <v>15603</v>
      </c>
      <c r="C10772" s="25">
        <v>2381</v>
      </c>
    </row>
    <row r="10773" spans="1:3" x14ac:dyDescent="0.3">
      <c r="A10773" s="26" t="s">
        <v>9139</v>
      </c>
      <c r="B10773" s="24" t="s">
        <v>15604</v>
      </c>
      <c r="C10773" s="25">
        <v>2512</v>
      </c>
    </row>
    <row r="10774" spans="1:3" x14ac:dyDescent="0.3">
      <c r="A10774" s="26" t="s">
        <v>9140</v>
      </c>
      <c r="B10774" s="24" t="s">
        <v>15604</v>
      </c>
      <c r="C10774" s="25">
        <v>2512</v>
      </c>
    </row>
    <row r="10775" spans="1:3" x14ac:dyDescent="0.3">
      <c r="A10775" s="26" t="s">
        <v>9141</v>
      </c>
      <c r="B10775" s="24" t="s">
        <v>15605</v>
      </c>
      <c r="C10775" s="25">
        <v>2381</v>
      </c>
    </row>
    <row r="10776" spans="1:3" x14ac:dyDescent="0.3">
      <c r="A10776" s="26" t="s">
        <v>9142</v>
      </c>
      <c r="B10776" s="24" t="s">
        <v>15606</v>
      </c>
      <c r="C10776" s="25">
        <v>2381</v>
      </c>
    </row>
    <row r="10777" spans="1:3" x14ac:dyDescent="0.3">
      <c r="A10777" s="26" t="s">
        <v>9143</v>
      </c>
      <c r="B10777" s="24" t="s">
        <v>15607</v>
      </c>
      <c r="C10777" s="25">
        <v>2381</v>
      </c>
    </row>
    <row r="10778" spans="1:3" x14ac:dyDescent="0.3">
      <c r="A10778" s="26" t="s">
        <v>9144</v>
      </c>
      <c r="B10778" s="24" t="s">
        <v>15608</v>
      </c>
      <c r="C10778" s="25">
        <v>2512</v>
      </c>
    </row>
    <row r="10779" spans="1:3" x14ac:dyDescent="0.3">
      <c r="A10779" s="26" t="s">
        <v>9145</v>
      </c>
      <c r="B10779" s="24" t="s">
        <v>15592</v>
      </c>
      <c r="C10779" s="25">
        <v>4192</v>
      </c>
    </row>
    <row r="10780" spans="1:3" x14ac:dyDescent="0.3">
      <c r="A10780" s="26" t="s">
        <v>9145</v>
      </c>
      <c r="B10780" s="24" t="s">
        <v>15592</v>
      </c>
      <c r="C10780" s="25">
        <v>4192</v>
      </c>
    </row>
    <row r="10781" spans="1:3" x14ac:dyDescent="0.3">
      <c r="A10781" s="26" t="s">
        <v>9145</v>
      </c>
      <c r="B10781" s="24" t="s">
        <v>15592</v>
      </c>
      <c r="C10781" s="25">
        <v>4192</v>
      </c>
    </row>
    <row r="10782" spans="1:3" x14ac:dyDescent="0.3">
      <c r="A10782" s="26" t="s">
        <v>9146</v>
      </c>
      <c r="B10782" s="24" t="s">
        <v>15609</v>
      </c>
      <c r="C10782" s="25">
        <v>2512</v>
      </c>
    </row>
    <row r="10783" spans="1:3" x14ac:dyDescent="0.3">
      <c r="A10783" s="26" t="s">
        <v>9147</v>
      </c>
      <c r="B10783" s="24" t="s">
        <v>15610</v>
      </c>
      <c r="C10783" s="24">
        <v>842</v>
      </c>
    </row>
    <row r="10784" spans="1:3" x14ac:dyDescent="0.3">
      <c r="A10784" s="26" t="s">
        <v>9148</v>
      </c>
      <c r="B10784" s="24" t="s">
        <v>15611</v>
      </c>
      <c r="C10784" s="25">
        <v>4192</v>
      </c>
    </row>
    <row r="10785" spans="1:3" x14ac:dyDescent="0.3">
      <c r="A10785" s="26" t="s">
        <v>9149</v>
      </c>
      <c r="B10785" s="24" t="s">
        <v>15612</v>
      </c>
      <c r="C10785" s="25">
        <v>2512</v>
      </c>
    </row>
    <row r="10786" spans="1:3" x14ac:dyDescent="0.3">
      <c r="A10786" s="26" t="s">
        <v>9150</v>
      </c>
      <c r="B10786" s="24" t="s">
        <v>15613</v>
      </c>
      <c r="C10786" s="25">
        <v>3505</v>
      </c>
    </row>
    <row r="10787" spans="1:3" x14ac:dyDescent="0.3">
      <c r="A10787" s="26" t="s">
        <v>9151</v>
      </c>
      <c r="B10787" s="24" t="s">
        <v>15614</v>
      </c>
      <c r="C10787" s="25">
        <v>4104</v>
      </c>
    </row>
    <row r="10788" spans="1:3" x14ac:dyDescent="0.3">
      <c r="A10788" s="26" t="s">
        <v>9152</v>
      </c>
      <c r="B10788" s="24" t="s">
        <v>15615</v>
      </c>
      <c r="C10788" s="24">
        <v>628</v>
      </c>
    </row>
    <row r="10789" spans="1:3" x14ac:dyDescent="0.3">
      <c r="A10789" s="26" t="s">
        <v>9153</v>
      </c>
      <c r="B10789" s="24" t="s">
        <v>15616</v>
      </c>
      <c r="C10789" s="24">
        <v>440</v>
      </c>
    </row>
    <row r="10790" spans="1:3" x14ac:dyDescent="0.3">
      <c r="A10790" s="26" t="s">
        <v>9153</v>
      </c>
      <c r="B10790" s="24" t="s">
        <v>15616</v>
      </c>
      <c r="C10790" s="24">
        <v>440</v>
      </c>
    </row>
    <row r="10791" spans="1:3" x14ac:dyDescent="0.3">
      <c r="A10791" s="26" t="s">
        <v>9154</v>
      </c>
      <c r="B10791" s="24" t="s">
        <v>15617</v>
      </c>
      <c r="C10791" s="24">
        <v>628</v>
      </c>
    </row>
    <row r="10792" spans="1:3" x14ac:dyDescent="0.3">
      <c r="A10792" s="26" t="s">
        <v>9155</v>
      </c>
      <c r="B10792" s="24" t="s">
        <v>9156</v>
      </c>
      <c r="C10792" s="25">
        <v>2592</v>
      </c>
    </row>
    <row r="10793" spans="1:3" x14ac:dyDescent="0.3">
      <c r="A10793" s="26" t="s">
        <v>9157</v>
      </c>
      <c r="B10793" s="24" t="s">
        <v>15618</v>
      </c>
      <c r="C10793" s="24">
        <v>714</v>
      </c>
    </row>
    <row r="10794" spans="1:3" x14ac:dyDescent="0.3">
      <c r="A10794" s="26" t="s">
        <v>9158</v>
      </c>
      <c r="B10794" s="24" t="s">
        <v>15619</v>
      </c>
      <c r="C10794" s="24">
        <v>703</v>
      </c>
    </row>
    <row r="10795" spans="1:3" x14ac:dyDescent="0.3">
      <c r="A10795" s="26" t="s">
        <v>9159</v>
      </c>
      <c r="B10795" s="24" t="s">
        <v>15620</v>
      </c>
      <c r="C10795" s="24">
        <v>703</v>
      </c>
    </row>
    <row r="10796" spans="1:3" x14ac:dyDescent="0.3">
      <c r="A10796" s="26" t="s">
        <v>9160</v>
      </c>
      <c r="B10796" s="24" t="s">
        <v>15621</v>
      </c>
      <c r="C10796" s="24">
        <v>705</v>
      </c>
    </row>
    <row r="10797" spans="1:3" x14ac:dyDescent="0.3">
      <c r="A10797" s="26" t="s">
        <v>9161</v>
      </c>
      <c r="B10797" s="24" t="s">
        <v>15622</v>
      </c>
      <c r="C10797" s="24">
        <v>705</v>
      </c>
    </row>
    <row r="10798" spans="1:3" x14ac:dyDescent="0.3">
      <c r="A10798" s="26" t="s">
        <v>9162</v>
      </c>
      <c r="B10798" s="24" t="s">
        <v>15623</v>
      </c>
      <c r="C10798" s="24">
        <v>283</v>
      </c>
    </row>
    <row r="10799" spans="1:3" x14ac:dyDescent="0.3">
      <c r="A10799" s="26" t="s">
        <v>9162</v>
      </c>
      <c r="B10799" s="24" t="s">
        <v>15623</v>
      </c>
      <c r="C10799" s="24">
        <v>283</v>
      </c>
    </row>
    <row r="10800" spans="1:3" x14ac:dyDescent="0.3">
      <c r="A10800" s="26" t="s">
        <v>9163</v>
      </c>
      <c r="B10800" s="24" t="s">
        <v>15624</v>
      </c>
      <c r="C10800" s="24">
        <v>716</v>
      </c>
    </row>
    <row r="10801" spans="1:3" x14ac:dyDescent="0.3">
      <c r="A10801" s="26" t="s">
        <v>9164</v>
      </c>
      <c r="B10801" s="24" t="s">
        <v>15625</v>
      </c>
      <c r="C10801" s="24">
        <v>705</v>
      </c>
    </row>
    <row r="10802" spans="1:3" x14ac:dyDescent="0.3">
      <c r="A10802" s="26" t="s">
        <v>9165</v>
      </c>
      <c r="B10802" s="24" t="s">
        <v>15626</v>
      </c>
      <c r="C10802" s="24">
        <v>321</v>
      </c>
    </row>
    <row r="10803" spans="1:3" x14ac:dyDescent="0.3">
      <c r="A10803" s="26" t="s">
        <v>9165</v>
      </c>
      <c r="B10803" s="24" t="s">
        <v>15626</v>
      </c>
      <c r="C10803" s="24">
        <v>321</v>
      </c>
    </row>
    <row r="10804" spans="1:3" x14ac:dyDescent="0.3">
      <c r="A10804" s="26" t="s">
        <v>9166</v>
      </c>
      <c r="B10804" s="24" t="s">
        <v>15627</v>
      </c>
      <c r="C10804" s="24">
        <v>716</v>
      </c>
    </row>
    <row r="10805" spans="1:3" x14ac:dyDescent="0.3">
      <c r="A10805" s="26" t="s">
        <v>9167</v>
      </c>
      <c r="B10805" s="24" t="s">
        <v>15628</v>
      </c>
      <c r="C10805" s="24">
        <v>259</v>
      </c>
    </row>
    <row r="10806" spans="1:3" x14ac:dyDescent="0.3">
      <c r="A10806" s="26" t="s">
        <v>9167</v>
      </c>
      <c r="B10806" s="24" t="s">
        <v>15628</v>
      </c>
      <c r="C10806" s="24">
        <v>259</v>
      </c>
    </row>
    <row r="10807" spans="1:3" x14ac:dyDescent="0.3">
      <c r="A10807" s="26" t="s">
        <v>9168</v>
      </c>
      <c r="B10807" s="24" t="s">
        <v>15629</v>
      </c>
      <c r="C10807" s="24">
        <v>705</v>
      </c>
    </row>
    <row r="10808" spans="1:3" x14ac:dyDescent="0.3">
      <c r="A10808" s="26" t="s">
        <v>9169</v>
      </c>
      <c r="B10808" s="24" t="s">
        <v>15630</v>
      </c>
      <c r="C10808" s="24">
        <v>705</v>
      </c>
    </row>
    <row r="10809" spans="1:3" x14ac:dyDescent="0.3">
      <c r="A10809" s="26" t="s">
        <v>9170</v>
      </c>
      <c r="B10809" s="24" t="s">
        <v>15631</v>
      </c>
      <c r="C10809" s="24">
        <v>705</v>
      </c>
    </row>
    <row r="10810" spans="1:3" x14ac:dyDescent="0.3">
      <c r="A10810" s="26" t="s">
        <v>9171</v>
      </c>
      <c r="B10810" s="24" t="s">
        <v>15632</v>
      </c>
      <c r="C10810" s="24">
        <v>716</v>
      </c>
    </row>
    <row r="10811" spans="1:3" x14ac:dyDescent="0.3">
      <c r="A10811" s="26" t="s">
        <v>9172</v>
      </c>
      <c r="B10811" s="24" t="s">
        <v>15633</v>
      </c>
      <c r="C10811" s="24">
        <v>705</v>
      </c>
    </row>
    <row r="10812" spans="1:3" x14ac:dyDescent="0.3">
      <c r="A10812" s="26" t="s">
        <v>9173</v>
      </c>
      <c r="B10812" s="24" t="s">
        <v>15634</v>
      </c>
      <c r="C10812" s="24">
        <v>705</v>
      </c>
    </row>
    <row r="10813" spans="1:3" x14ac:dyDescent="0.3">
      <c r="A10813" s="26" t="s">
        <v>9174</v>
      </c>
      <c r="B10813" s="24" t="s">
        <v>15635</v>
      </c>
      <c r="C10813" s="24">
        <v>832</v>
      </c>
    </row>
    <row r="10814" spans="1:3" x14ac:dyDescent="0.3">
      <c r="A10814" s="26" t="s">
        <v>9175</v>
      </c>
      <c r="B10814" s="24" t="s">
        <v>15636</v>
      </c>
      <c r="C10814" s="24">
        <v>705</v>
      </c>
    </row>
    <row r="10815" spans="1:3" x14ac:dyDescent="0.3">
      <c r="A10815" s="26" t="s">
        <v>9176</v>
      </c>
      <c r="B10815" s="24" t="s">
        <v>9177</v>
      </c>
      <c r="C10815" s="24">
        <v>705</v>
      </c>
    </row>
    <row r="10816" spans="1:3" x14ac:dyDescent="0.3">
      <c r="A10816" s="26" t="s">
        <v>9178</v>
      </c>
      <c r="B10816" s="24" t="s">
        <v>15637</v>
      </c>
      <c r="C10816" s="24">
        <v>705</v>
      </c>
    </row>
    <row r="10817" spans="1:3" x14ac:dyDescent="0.3">
      <c r="A10817" s="26" t="s">
        <v>9179</v>
      </c>
      <c r="B10817" s="24" t="s">
        <v>9180</v>
      </c>
      <c r="C10817" s="24">
        <v>814</v>
      </c>
    </row>
    <row r="10818" spans="1:3" x14ac:dyDescent="0.3">
      <c r="A10818" s="26" t="s">
        <v>9181</v>
      </c>
      <c r="B10818" s="24" t="s">
        <v>15638</v>
      </c>
      <c r="C10818" s="24">
        <v>705</v>
      </c>
    </row>
    <row r="10819" spans="1:3" x14ac:dyDescent="0.3">
      <c r="A10819" s="26" t="s">
        <v>9182</v>
      </c>
      <c r="B10819" s="24" t="s">
        <v>15618</v>
      </c>
      <c r="C10819" s="25">
        <v>3012</v>
      </c>
    </row>
    <row r="10820" spans="1:3" x14ac:dyDescent="0.3">
      <c r="A10820" s="26" t="s">
        <v>9182</v>
      </c>
      <c r="B10820" s="24" t="s">
        <v>15618</v>
      </c>
      <c r="C10820" s="25">
        <v>3012</v>
      </c>
    </row>
    <row r="10821" spans="1:3" x14ac:dyDescent="0.3">
      <c r="A10821" s="26" t="s">
        <v>9182</v>
      </c>
      <c r="B10821" s="24" t="s">
        <v>15618</v>
      </c>
      <c r="C10821" s="25">
        <v>3012</v>
      </c>
    </row>
    <row r="10822" spans="1:3" x14ac:dyDescent="0.3">
      <c r="A10822" s="26" t="s">
        <v>9183</v>
      </c>
      <c r="B10822" s="24" t="s">
        <v>15625</v>
      </c>
      <c r="C10822" s="24">
        <v>705</v>
      </c>
    </row>
    <row r="10823" spans="1:3" x14ac:dyDescent="0.3">
      <c r="A10823" s="26" t="s">
        <v>9184</v>
      </c>
      <c r="B10823" s="24" t="s">
        <v>15639</v>
      </c>
      <c r="C10823" s="24">
        <v>705</v>
      </c>
    </row>
    <row r="10824" spans="1:3" x14ac:dyDescent="0.3">
      <c r="A10824" s="26" t="s">
        <v>9185</v>
      </c>
      <c r="B10824" s="24" t="s">
        <v>15627</v>
      </c>
      <c r="C10824" s="24">
        <v>705</v>
      </c>
    </row>
    <row r="10825" spans="1:3" x14ac:dyDescent="0.3">
      <c r="A10825" s="26" t="s">
        <v>9186</v>
      </c>
      <c r="B10825" s="24" t="s">
        <v>15640</v>
      </c>
      <c r="C10825" s="24">
        <v>705</v>
      </c>
    </row>
    <row r="10826" spans="1:3" x14ac:dyDescent="0.3">
      <c r="A10826" s="26" t="s">
        <v>9187</v>
      </c>
      <c r="B10826" s="24" t="s">
        <v>15641</v>
      </c>
      <c r="C10826" s="25">
        <v>3247</v>
      </c>
    </row>
    <row r="10827" spans="1:3" x14ac:dyDescent="0.3">
      <c r="A10827" s="26" t="s">
        <v>9188</v>
      </c>
      <c r="B10827" s="24" t="s">
        <v>15642</v>
      </c>
      <c r="C10827" s="25">
        <v>3247</v>
      </c>
    </row>
    <row r="10828" spans="1:3" x14ac:dyDescent="0.3">
      <c r="A10828" s="26" t="s">
        <v>9189</v>
      </c>
      <c r="B10828" s="24" t="s">
        <v>15643</v>
      </c>
      <c r="C10828" s="25">
        <v>3247</v>
      </c>
    </row>
    <row r="10829" spans="1:3" x14ac:dyDescent="0.3">
      <c r="A10829" s="26" t="s">
        <v>9190</v>
      </c>
      <c r="B10829" s="24" t="s">
        <v>15644</v>
      </c>
      <c r="C10829" s="25">
        <v>3313</v>
      </c>
    </row>
    <row r="10830" spans="1:3" x14ac:dyDescent="0.3">
      <c r="A10830" s="26" t="s">
        <v>9191</v>
      </c>
      <c r="B10830" s="24" t="s">
        <v>9192</v>
      </c>
      <c r="C10830" s="25">
        <v>3101</v>
      </c>
    </row>
    <row r="10831" spans="1:3" x14ac:dyDescent="0.3">
      <c r="A10831" s="26" t="s">
        <v>9193</v>
      </c>
      <c r="B10831" s="24" t="s">
        <v>15645</v>
      </c>
      <c r="C10831" s="25">
        <v>3261</v>
      </c>
    </row>
    <row r="10832" spans="1:3" x14ac:dyDescent="0.3">
      <c r="A10832" s="26" t="s">
        <v>9194</v>
      </c>
      <c r="B10832" s="24" t="s">
        <v>15646</v>
      </c>
      <c r="C10832" s="24">
        <v>337</v>
      </c>
    </row>
    <row r="10833" spans="1:3" x14ac:dyDescent="0.3">
      <c r="A10833" s="26" t="s">
        <v>9194</v>
      </c>
      <c r="B10833" s="24" t="s">
        <v>15646</v>
      </c>
      <c r="C10833" s="24">
        <v>337</v>
      </c>
    </row>
    <row r="10834" spans="1:3" x14ac:dyDescent="0.3">
      <c r="A10834" s="26" t="s">
        <v>9195</v>
      </c>
      <c r="B10834" s="24" t="s">
        <v>15647</v>
      </c>
      <c r="C10834" s="25">
        <v>3270</v>
      </c>
    </row>
    <row r="10835" spans="1:3" x14ac:dyDescent="0.3">
      <c r="A10835" s="26" t="s">
        <v>9196</v>
      </c>
      <c r="B10835" s="24" t="s">
        <v>15648</v>
      </c>
      <c r="C10835" s="25">
        <v>3136</v>
      </c>
    </row>
    <row r="10836" spans="1:3" x14ac:dyDescent="0.3">
      <c r="A10836" s="26" t="s">
        <v>9196</v>
      </c>
      <c r="B10836" s="24" t="s">
        <v>15648</v>
      </c>
      <c r="C10836" s="25">
        <v>3136</v>
      </c>
    </row>
    <row r="10837" spans="1:3" x14ac:dyDescent="0.3">
      <c r="A10837" s="26" t="s">
        <v>9196</v>
      </c>
      <c r="B10837" s="24" t="s">
        <v>15648</v>
      </c>
      <c r="C10837" s="25">
        <v>3136</v>
      </c>
    </row>
    <row r="10838" spans="1:3" x14ac:dyDescent="0.3">
      <c r="A10838" s="26" t="s">
        <v>9197</v>
      </c>
      <c r="B10838" s="24" t="s">
        <v>15646</v>
      </c>
      <c r="C10838" s="25">
        <v>3247</v>
      </c>
    </row>
    <row r="10839" spans="1:3" x14ac:dyDescent="0.3">
      <c r="A10839" s="26" t="s">
        <v>9198</v>
      </c>
      <c r="B10839" s="24" t="s">
        <v>15649</v>
      </c>
      <c r="C10839" s="24">
        <v>51.34</v>
      </c>
    </row>
    <row r="10840" spans="1:3" x14ac:dyDescent="0.3">
      <c r="A10840" s="26" t="s">
        <v>9199</v>
      </c>
      <c r="B10840" s="24" t="s">
        <v>15650</v>
      </c>
      <c r="C10840" s="24">
        <v>3.59</v>
      </c>
    </row>
    <row r="10841" spans="1:3" x14ac:dyDescent="0.3">
      <c r="A10841" s="26" t="s">
        <v>9200</v>
      </c>
      <c r="B10841" s="24" t="s">
        <v>15651</v>
      </c>
      <c r="C10841" s="24">
        <v>2.74</v>
      </c>
    </row>
    <row r="10842" spans="1:3" x14ac:dyDescent="0.3">
      <c r="A10842" s="26" t="s">
        <v>9201</v>
      </c>
      <c r="B10842" s="24" t="s">
        <v>15652</v>
      </c>
      <c r="C10842" s="24">
        <v>3.52</v>
      </c>
    </row>
    <row r="10843" spans="1:3" x14ac:dyDescent="0.3">
      <c r="A10843" s="26" t="s">
        <v>9202</v>
      </c>
      <c r="B10843" s="24" t="s">
        <v>15653</v>
      </c>
      <c r="C10843" s="24">
        <v>579</v>
      </c>
    </row>
    <row r="10844" spans="1:3" x14ac:dyDescent="0.3">
      <c r="A10844" s="26" t="s">
        <v>9203</v>
      </c>
      <c r="B10844" s="24" t="s">
        <v>15654</v>
      </c>
      <c r="C10844" s="24">
        <v>603</v>
      </c>
    </row>
    <row r="10845" spans="1:3" x14ac:dyDescent="0.3">
      <c r="A10845" s="26" t="s">
        <v>9204</v>
      </c>
      <c r="B10845" s="24" t="s">
        <v>15655</v>
      </c>
      <c r="C10845" s="24">
        <v>540</v>
      </c>
    </row>
    <row r="10846" spans="1:3" x14ac:dyDescent="0.3">
      <c r="A10846" s="26" t="s">
        <v>9205</v>
      </c>
      <c r="B10846" s="24" t="s">
        <v>15656</v>
      </c>
      <c r="C10846" s="24">
        <v>565</v>
      </c>
    </row>
    <row r="10847" spans="1:3" x14ac:dyDescent="0.3">
      <c r="A10847" s="26" t="s">
        <v>9206</v>
      </c>
      <c r="B10847" s="24" t="s">
        <v>15657</v>
      </c>
      <c r="C10847" s="24">
        <v>531</v>
      </c>
    </row>
    <row r="10848" spans="1:3" x14ac:dyDescent="0.3">
      <c r="A10848" s="26" t="s">
        <v>9207</v>
      </c>
      <c r="B10848" s="24" t="s">
        <v>15658</v>
      </c>
      <c r="C10848" s="24">
        <v>554</v>
      </c>
    </row>
    <row r="10849" spans="1:3" x14ac:dyDescent="0.3">
      <c r="A10849" s="26" t="s">
        <v>9208</v>
      </c>
      <c r="B10849" s="24" t="s">
        <v>15659</v>
      </c>
      <c r="C10849" s="24">
        <v>741</v>
      </c>
    </row>
    <row r="10850" spans="1:3" x14ac:dyDescent="0.3">
      <c r="A10850" s="26" t="s">
        <v>9209</v>
      </c>
      <c r="B10850" s="24" t="s">
        <v>15660</v>
      </c>
      <c r="C10850" s="24">
        <v>606</v>
      </c>
    </row>
    <row r="10851" spans="1:3" x14ac:dyDescent="0.3">
      <c r="A10851" s="26" t="s">
        <v>9210</v>
      </c>
      <c r="B10851" s="24" t="s">
        <v>15661</v>
      </c>
      <c r="C10851" s="24">
        <v>752</v>
      </c>
    </row>
    <row r="10852" spans="1:3" x14ac:dyDescent="0.3">
      <c r="A10852" s="26" t="s">
        <v>9211</v>
      </c>
      <c r="B10852" s="24" t="s">
        <v>15662</v>
      </c>
      <c r="C10852" s="24">
        <v>788</v>
      </c>
    </row>
    <row r="10853" spans="1:3" x14ac:dyDescent="0.3">
      <c r="A10853" s="26" t="s">
        <v>9212</v>
      </c>
      <c r="B10853" s="24" t="s">
        <v>15663</v>
      </c>
      <c r="C10853" s="24">
        <v>406</v>
      </c>
    </row>
    <row r="10854" spans="1:3" x14ac:dyDescent="0.3">
      <c r="A10854" s="26" t="s">
        <v>9213</v>
      </c>
      <c r="B10854" s="24" t="s">
        <v>15664</v>
      </c>
      <c r="C10854" s="24">
        <v>554</v>
      </c>
    </row>
    <row r="10855" spans="1:3" x14ac:dyDescent="0.3">
      <c r="A10855" s="26" t="s">
        <v>9214</v>
      </c>
      <c r="B10855" s="24" t="s">
        <v>15665</v>
      </c>
      <c r="C10855" s="25">
        <v>1090</v>
      </c>
    </row>
    <row r="10856" spans="1:3" x14ac:dyDescent="0.3">
      <c r="A10856" s="26" t="s">
        <v>9215</v>
      </c>
      <c r="B10856" s="24" t="s">
        <v>15666</v>
      </c>
      <c r="C10856" s="24">
        <v>671</v>
      </c>
    </row>
    <row r="10857" spans="1:3" x14ac:dyDescent="0.3">
      <c r="A10857" s="26" t="s">
        <v>9216</v>
      </c>
      <c r="B10857" s="24" t="s">
        <v>15667</v>
      </c>
      <c r="C10857" s="24">
        <v>586</v>
      </c>
    </row>
    <row r="10858" spans="1:3" x14ac:dyDescent="0.3">
      <c r="A10858" s="26" t="s">
        <v>9217</v>
      </c>
      <c r="B10858" s="24" t="s">
        <v>15668</v>
      </c>
      <c r="C10858" s="25">
        <v>2694</v>
      </c>
    </row>
    <row r="10859" spans="1:3" x14ac:dyDescent="0.3">
      <c r="A10859" s="26" t="s">
        <v>9218</v>
      </c>
      <c r="B10859" s="24" t="s">
        <v>15669</v>
      </c>
      <c r="C10859" s="25">
        <v>1578</v>
      </c>
    </row>
    <row r="10860" spans="1:3" x14ac:dyDescent="0.3">
      <c r="A10860" s="26" t="s">
        <v>9219</v>
      </c>
      <c r="B10860" s="24" t="s">
        <v>15670</v>
      </c>
      <c r="C10860" s="24">
        <v>540</v>
      </c>
    </row>
    <row r="10861" spans="1:3" x14ac:dyDescent="0.3">
      <c r="A10861" s="26" t="s">
        <v>9220</v>
      </c>
      <c r="B10861" s="24" t="s">
        <v>15671</v>
      </c>
      <c r="C10861" s="24">
        <v>565</v>
      </c>
    </row>
    <row r="10862" spans="1:3" x14ac:dyDescent="0.3">
      <c r="A10862" s="26" t="s">
        <v>9221</v>
      </c>
      <c r="B10862" s="24" t="s">
        <v>15672</v>
      </c>
      <c r="C10862" s="25">
        <v>7446</v>
      </c>
    </row>
    <row r="10863" spans="1:3" x14ac:dyDescent="0.3">
      <c r="A10863" s="26" t="s">
        <v>9222</v>
      </c>
      <c r="B10863" s="24" t="s">
        <v>15673</v>
      </c>
      <c r="C10863" s="25">
        <v>7192</v>
      </c>
    </row>
    <row r="10864" spans="1:3" x14ac:dyDescent="0.3">
      <c r="A10864" s="26" t="s">
        <v>9223</v>
      </c>
      <c r="B10864" s="24" t="s">
        <v>15674</v>
      </c>
      <c r="C10864" s="25">
        <v>7170</v>
      </c>
    </row>
    <row r="10865" spans="1:3" x14ac:dyDescent="0.3">
      <c r="A10865" s="26" t="s">
        <v>9224</v>
      </c>
      <c r="B10865" s="24" t="s">
        <v>15675</v>
      </c>
      <c r="C10865" s="24">
        <v>540</v>
      </c>
    </row>
    <row r="10866" spans="1:3" x14ac:dyDescent="0.3">
      <c r="A10866" s="26" t="s">
        <v>9225</v>
      </c>
      <c r="B10866" s="24" t="s">
        <v>15676</v>
      </c>
      <c r="C10866" s="24">
        <v>533</v>
      </c>
    </row>
    <row r="10867" spans="1:3" x14ac:dyDescent="0.3">
      <c r="A10867" s="26" t="s">
        <v>9226</v>
      </c>
      <c r="B10867" s="24" t="s">
        <v>15677</v>
      </c>
      <c r="C10867" s="24">
        <v>15.45</v>
      </c>
    </row>
    <row r="10868" spans="1:3" x14ac:dyDescent="0.3">
      <c r="A10868" s="26" t="s">
        <v>9227</v>
      </c>
      <c r="B10868" s="24" t="s">
        <v>15678</v>
      </c>
      <c r="C10868" s="24">
        <v>3.06</v>
      </c>
    </row>
    <row r="10869" spans="1:3" x14ac:dyDescent="0.3">
      <c r="A10869" s="26" t="s">
        <v>9228</v>
      </c>
      <c r="B10869" s="24" t="s">
        <v>15679</v>
      </c>
      <c r="C10869" s="24">
        <v>3.54</v>
      </c>
    </row>
    <row r="10870" spans="1:3" x14ac:dyDescent="0.3">
      <c r="A10870" s="26" t="s">
        <v>9229</v>
      </c>
      <c r="B10870" s="24" t="s">
        <v>9230</v>
      </c>
      <c r="C10870" s="24">
        <v>9.66</v>
      </c>
    </row>
    <row r="10871" spans="1:3" x14ac:dyDescent="0.3">
      <c r="A10871" s="26" t="s">
        <v>9231</v>
      </c>
      <c r="B10871" s="24" t="s">
        <v>9232</v>
      </c>
      <c r="C10871" s="24">
        <v>14.33</v>
      </c>
    </row>
    <row r="10872" spans="1:3" x14ac:dyDescent="0.3">
      <c r="A10872" s="26" t="s">
        <v>9233</v>
      </c>
      <c r="B10872" s="24" t="s">
        <v>9234</v>
      </c>
      <c r="C10872" s="24">
        <v>14.97</v>
      </c>
    </row>
    <row r="10873" spans="1:3" x14ac:dyDescent="0.3">
      <c r="A10873" s="26" t="s">
        <v>9235</v>
      </c>
      <c r="B10873" s="24" t="s">
        <v>9236</v>
      </c>
      <c r="C10873" s="24">
        <v>6.57</v>
      </c>
    </row>
    <row r="10874" spans="1:3" x14ac:dyDescent="0.3">
      <c r="A10874" s="26" t="s">
        <v>9237</v>
      </c>
      <c r="B10874" s="24" t="s">
        <v>9238</v>
      </c>
      <c r="C10874" s="24">
        <v>9.6</v>
      </c>
    </row>
    <row r="10875" spans="1:3" x14ac:dyDescent="0.3">
      <c r="A10875" s="26" t="s">
        <v>9239</v>
      </c>
      <c r="B10875" s="24" t="s">
        <v>15680</v>
      </c>
      <c r="C10875" s="24">
        <v>288</v>
      </c>
    </row>
    <row r="10876" spans="1:3" x14ac:dyDescent="0.3">
      <c r="A10876" s="26" t="s">
        <v>9240</v>
      </c>
      <c r="B10876" s="24" t="s">
        <v>15681</v>
      </c>
      <c r="C10876" s="24">
        <v>230</v>
      </c>
    </row>
    <row r="10877" spans="1:3" x14ac:dyDescent="0.3">
      <c r="A10877" s="26" t="s">
        <v>9241</v>
      </c>
      <c r="B10877" s="24" t="s">
        <v>15682</v>
      </c>
      <c r="C10877" s="24">
        <v>106</v>
      </c>
    </row>
    <row r="10878" spans="1:3" x14ac:dyDescent="0.3">
      <c r="A10878" s="26" t="s">
        <v>9241</v>
      </c>
      <c r="B10878" s="24" t="s">
        <v>15682</v>
      </c>
      <c r="C10878" s="24">
        <v>106</v>
      </c>
    </row>
    <row r="10879" spans="1:3" x14ac:dyDescent="0.3">
      <c r="A10879" s="26" t="s">
        <v>9242</v>
      </c>
      <c r="B10879" s="24" t="s">
        <v>15683</v>
      </c>
      <c r="C10879" s="24">
        <v>105</v>
      </c>
    </row>
    <row r="10880" spans="1:3" x14ac:dyDescent="0.3">
      <c r="A10880" s="26" t="s">
        <v>9242</v>
      </c>
      <c r="B10880" s="24" t="s">
        <v>15683</v>
      </c>
      <c r="C10880" s="24">
        <v>105</v>
      </c>
    </row>
    <row r="10881" spans="1:3" x14ac:dyDescent="0.3">
      <c r="A10881" s="26" t="s">
        <v>9243</v>
      </c>
      <c r="B10881" s="24" t="s">
        <v>15684</v>
      </c>
      <c r="C10881" s="24">
        <v>367</v>
      </c>
    </row>
    <row r="10882" spans="1:3" x14ac:dyDescent="0.3">
      <c r="A10882" s="26" t="s">
        <v>9244</v>
      </c>
      <c r="B10882" s="24" t="s">
        <v>9245</v>
      </c>
      <c r="C10882" s="24">
        <v>6.15</v>
      </c>
    </row>
    <row r="10883" spans="1:3" x14ac:dyDescent="0.3">
      <c r="A10883" s="26" t="s">
        <v>9246</v>
      </c>
      <c r="B10883" s="24" t="s">
        <v>9247</v>
      </c>
      <c r="C10883" s="24">
        <v>132</v>
      </c>
    </row>
    <row r="10884" spans="1:3" x14ac:dyDescent="0.3">
      <c r="A10884" s="26" t="s">
        <v>9248</v>
      </c>
      <c r="B10884" s="24" t="s">
        <v>9249</v>
      </c>
      <c r="C10884" s="24">
        <v>7.49</v>
      </c>
    </row>
    <row r="10885" spans="1:3" x14ac:dyDescent="0.3">
      <c r="A10885" s="26" t="s">
        <v>9250</v>
      </c>
      <c r="B10885" s="24" t="s">
        <v>15685</v>
      </c>
      <c r="C10885" s="24">
        <v>19.89</v>
      </c>
    </row>
    <row r="10886" spans="1:3" x14ac:dyDescent="0.3">
      <c r="A10886" s="26" t="s">
        <v>9251</v>
      </c>
      <c r="B10886" s="24" t="s">
        <v>9252</v>
      </c>
      <c r="C10886" s="25">
        <v>10851</v>
      </c>
    </row>
    <row r="10887" spans="1:3" x14ac:dyDescent="0.3">
      <c r="A10887" s="26" t="s">
        <v>9253</v>
      </c>
      <c r="B10887" s="24" t="s">
        <v>15686</v>
      </c>
      <c r="C10887" s="25">
        <v>10886</v>
      </c>
    </row>
    <row r="10888" spans="1:3" x14ac:dyDescent="0.3">
      <c r="A10888" s="26" t="s">
        <v>9254</v>
      </c>
      <c r="B10888" s="24" t="s">
        <v>15687</v>
      </c>
      <c r="C10888" s="25">
        <v>9969</v>
      </c>
    </row>
    <row r="10889" spans="1:3" x14ac:dyDescent="0.3">
      <c r="A10889" s="26" t="s">
        <v>9255</v>
      </c>
      <c r="B10889" s="24" t="s">
        <v>15688</v>
      </c>
      <c r="C10889" s="25">
        <v>9278</v>
      </c>
    </row>
    <row r="10890" spans="1:3" x14ac:dyDescent="0.3">
      <c r="A10890" s="26" t="s">
        <v>9256</v>
      </c>
      <c r="B10890" s="24" t="s">
        <v>15689</v>
      </c>
      <c r="C10890" s="25">
        <v>9255</v>
      </c>
    </row>
    <row r="10891" spans="1:3" x14ac:dyDescent="0.3">
      <c r="A10891" s="26" t="s">
        <v>9257</v>
      </c>
      <c r="B10891" s="24" t="s">
        <v>9258</v>
      </c>
      <c r="C10891" s="25">
        <v>6441</v>
      </c>
    </row>
    <row r="10892" spans="1:3" x14ac:dyDescent="0.3">
      <c r="A10892" s="26" t="s">
        <v>9259</v>
      </c>
      <c r="B10892" s="24" t="s">
        <v>15690</v>
      </c>
      <c r="C10892" s="24">
        <v>531</v>
      </c>
    </row>
    <row r="10893" spans="1:3" x14ac:dyDescent="0.3">
      <c r="A10893" s="26" t="s">
        <v>9260</v>
      </c>
      <c r="B10893" s="24" t="s">
        <v>15691</v>
      </c>
      <c r="C10893" s="24">
        <v>554</v>
      </c>
    </row>
    <row r="10894" spans="1:3" x14ac:dyDescent="0.3">
      <c r="A10894" s="26" t="s">
        <v>9261</v>
      </c>
      <c r="B10894" s="24" t="s">
        <v>15692</v>
      </c>
      <c r="C10894" s="24">
        <v>531</v>
      </c>
    </row>
    <row r="10895" spans="1:3" x14ac:dyDescent="0.3">
      <c r="A10895" s="26" t="s">
        <v>9262</v>
      </c>
      <c r="B10895" s="24" t="s">
        <v>15693</v>
      </c>
      <c r="C10895" s="24">
        <v>554</v>
      </c>
    </row>
    <row r="10896" spans="1:3" x14ac:dyDescent="0.3">
      <c r="A10896" s="26" t="s">
        <v>9263</v>
      </c>
      <c r="B10896" s="24" t="s">
        <v>15694</v>
      </c>
      <c r="C10896" s="24">
        <v>531</v>
      </c>
    </row>
    <row r="10897" spans="1:3" x14ac:dyDescent="0.3">
      <c r="A10897" s="26" t="s">
        <v>9264</v>
      </c>
      <c r="B10897" s="24" t="s">
        <v>15695</v>
      </c>
      <c r="C10897" s="24">
        <v>554</v>
      </c>
    </row>
    <row r="10898" spans="1:3" x14ac:dyDescent="0.3">
      <c r="A10898" s="26" t="s">
        <v>9265</v>
      </c>
      <c r="B10898" s="24" t="s">
        <v>15696</v>
      </c>
      <c r="C10898" s="24">
        <v>552</v>
      </c>
    </row>
    <row r="10899" spans="1:3" x14ac:dyDescent="0.3">
      <c r="A10899" s="26" t="s">
        <v>9266</v>
      </c>
      <c r="B10899" s="24" t="s">
        <v>15697</v>
      </c>
      <c r="C10899" s="24">
        <v>576</v>
      </c>
    </row>
    <row r="10900" spans="1:3" x14ac:dyDescent="0.3">
      <c r="A10900" s="26" t="s">
        <v>9267</v>
      </c>
      <c r="B10900" s="24" t="s">
        <v>15698</v>
      </c>
      <c r="C10900" s="24">
        <v>531</v>
      </c>
    </row>
    <row r="10901" spans="1:3" x14ac:dyDescent="0.3">
      <c r="A10901" s="26" t="s">
        <v>9268</v>
      </c>
      <c r="B10901" s="24" t="s">
        <v>15699</v>
      </c>
      <c r="C10901" s="24">
        <v>953</v>
      </c>
    </row>
    <row r="10902" spans="1:3" x14ac:dyDescent="0.3">
      <c r="A10902" s="26" t="s">
        <v>9269</v>
      </c>
      <c r="B10902" s="24" t="s">
        <v>15700</v>
      </c>
      <c r="C10902" s="24">
        <v>336</v>
      </c>
    </row>
    <row r="10903" spans="1:3" x14ac:dyDescent="0.3">
      <c r="A10903" s="26" t="s">
        <v>9270</v>
      </c>
      <c r="B10903" s="24" t="s">
        <v>15701</v>
      </c>
      <c r="C10903" s="25">
        <v>1116</v>
      </c>
    </row>
    <row r="10904" spans="1:3" x14ac:dyDescent="0.3">
      <c r="A10904" s="26" t="s">
        <v>9271</v>
      </c>
      <c r="B10904" s="24" t="s">
        <v>15702</v>
      </c>
      <c r="C10904" s="24">
        <v>554</v>
      </c>
    </row>
    <row r="10905" spans="1:3" x14ac:dyDescent="0.3">
      <c r="A10905" s="26" t="s">
        <v>9272</v>
      </c>
      <c r="B10905" s="24" t="s">
        <v>15703</v>
      </c>
      <c r="C10905" s="24">
        <v>919</v>
      </c>
    </row>
    <row r="10906" spans="1:3" x14ac:dyDescent="0.3">
      <c r="A10906" s="26" t="s">
        <v>9273</v>
      </c>
      <c r="B10906" s="24" t="s">
        <v>15704</v>
      </c>
      <c r="C10906" s="24">
        <v>336</v>
      </c>
    </row>
    <row r="10907" spans="1:3" x14ac:dyDescent="0.3">
      <c r="A10907" s="26" t="s">
        <v>9274</v>
      </c>
      <c r="B10907" s="24" t="s">
        <v>15705</v>
      </c>
      <c r="C10907" s="25">
        <v>1142</v>
      </c>
    </row>
    <row r="10908" spans="1:3" x14ac:dyDescent="0.3">
      <c r="A10908" s="26" t="s">
        <v>9275</v>
      </c>
      <c r="B10908" s="24" t="s">
        <v>15706</v>
      </c>
      <c r="C10908" s="24">
        <v>531</v>
      </c>
    </row>
    <row r="10909" spans="1:3" x14ac:dyDescent="0.3">
      <c r="A10909" s="26" t="s">
        <v>9276</v>
      </c>
      <c r="B10909" s="24" t="s">
        <v>9277</v>
      </c>
      <c r="C10909" s="24">
        <v>0.06</v>
      </c>
    </row>
    <row r="10910" spans="1:3" x14ac:dyDescent="0.3">
      <c r="A10910" s="26" t="s">
        <v>9278</v>
      </c>
      <c r="B10910" s="24" t="s">
        <v>9279</v>
      </c>
      <c r="C10910" s="24">
        <v>0.15</v>
      </c>
    </row>
    <row r="10911" spans="1:3" x14ac:dyDescent="0.3">
      <c r="A10911" s="26" t="s">
        <v>9280</v>
      </c>
      <c r="B10911" s="24" t="s">
        <v>9281</v>
      </c>
      <c r="C10911" s="24">
        <v>2.64</v>
      </c>
    </row>
    <row r="10912" spans="1:3" x14ac:dyDescent="0.3">
      <c r="A10912" s="26" t="s">
        <v>9282</v>
      </c>
      <c r="B10912" s="24" t="s">
        <v>15707</v>
      </c>
      <c r="C10912" s="24">
        <v>369</v>
      </c>
    </row>
    <row r="10913" spans="1:3" x14ac:dyDescent="0.3">
      <c r="A10913" s="26" t="s">
        <v>9283</v>
      </c>
      <c r="B10913" s="24" t="s">
        <v>6666</v>
      </c>
      <c r="C10913" s="24">
        <v>8.3699999999999992</v>
      </c>
    </row>
    <row r="10914" spans="1:3" x14ac:dyDescent="0.3">
      <c r="A10914" s="26" t="s">
        <v>9284</v>
      </c>
      <c r="B10914" s="24" t="s">
        <v>6667</v>
      </c>
      <c r="C10914" s="24">
        <v>2.04</v>
      </c>
    </row>
    <row r="10915" spans="1:3" x14ac:dyDescent="0.3">
      <c r="A10915" s="26" t="s">
        <v>6668</v>
      </c>
      <c r="B10915" s="24" t="s">
        <v>6669</v>
      </c>
      <c r="C10915" s="24">
        <v>30.5</v>
      </c>
    </row>
    <row r="10916" spans="1:3" x14ac:dyDescent="0.3">
      <c r="A10916" s="26" t="s">
        <v>6670</v>
      </c>
      <c r="B10916" s="24" t="s">
        <v>6671</v>
      </c>
      <c r="C10916" s="24">
        <v>67.83</v>
      </c>
    </row>
    <row r="10917" spans="1:3" x14ac:dyDescent="0.3">
      <c r="A10917" s="26" t="s">
        <v>6672</v>
      </c>
      <c r="B10917" s="24" t="s">
        <v>6673</v>
      </c>
      <c r="C10917" s="24">
        <v>9.84</v>
      </c>
    </row>
    <row r="10918" spans="1:3" x14ac:dyDescent="0.3">
      <c r="A10918" s="26" t="s">
        <v>9285</v>
      </c>
      <c r="B10918" s="24" t="s">
        <v>15708</v>
      </c>
      <c r="C10918" s="24">
        <v>1.71</v>
      </c>
    </row>
    <row r="10919" spans="1:3" x14ac:dyDescent="0.3">
      <c r="A10919" s="26" t="s">
        <v>9286</v>
      </c>
      <c r="B10919" s="24" t="s">
        <v>15709</v>
      </c>
      <c r="C10919" s="24">
        <v>1.46</v>
      </c>
    </row>
    <row r="10920" spans="1:3" x14ac:dyDescent="0.3">
      <c r="A10920" s="26" t="s">
        <v>6674</v>
      </c>
      <c r="B10920" s="24" t="s">
        <v>15710</v>
      </c>
      <c r="C10920" s="24">
        <v>232</v>
      </c>
    </row>
    <row r="10921" spans="1:3" x14ac:dyDescent="0.3">
      <c r="A10921" s="26" t="s">
        <v>6675</v>
      </c>
      <c r="B10921" s="24" t="s">
        <v>15711</v>
      </c>
      <c r="C10921" s="24">
        <v>245</v>
      </c>
    </row>
    <row r="10922" spans="1:3" x14ac:dyDescent="0.3">
      <c r="A10922" s="26" t="s">
        <v>9287</v>
      </c>
      <c r="B10922" s="24" t="s">
        <v>15712</v>
      </c>
      <c r="C10922" s="24">
        <v>328</v>
      </c>
    </row>
    <row r="10923" spans="1:3" x14ac:dyDescent="0.3">
      <c r="A10923" s="26" t="s">
        <v>6676</v>
      </c>
      <c r="B10923" s="24" t="s">
        <v>6677</v>
      </c>
      <c r="C10923" s="24">
        <v>1.17</v>
      </c>
    </row>
    <row r="10924" spans="1:3" x14ac:dyDescent="0.3">
      <c r="A10924" s="26" t="s">
        <v>9288</v>
      </c>
      <c r="B10924" s="24" t="s">
        <v>6678</v>
      </c>
      <c r="C10924" s="24">
        <v>597</v>
      </c>
    </row>
    <row r="10925" spans="1:3" x14ac:dyDescent="0.3">
      <c r="A10925" s="26" t="s">
        <v>6679</v>
      </c>
      <c r="B10925" s="24" t="s">
        <v>6680</v>
      </c>
      <c r="C10925" s="24">
        <v>323</v>
      </c>
    </row>
    <row r="10926" spans="1:3" x14ac:dyDescent="0.3">
      <c r="A10926" s="26" t="s">
        <v>6681</v>
      </c>
      <c r="B10926" s="24" t="s">
        <v>6682</v>
      </c>
      <c r="C10926" s="24">
        <v>3.35</v>
      </c>
    </row>
    <row r="10927" spans="1:3" x14ac:dyDescent="0.3">
      <c r="A10927" s="26" t="s">
        <v>6683</v>
      </c>
      <c r="B10927" s="24" t="s">
        <v>15713</v>
      </c>
      <c r="C10927" s="24">
        <v>84</v>
      </c>
    </row>
    <row r="10928" spans="1:3" x14ac:dyDescent="0.3">
      <c r="A10928" s="26" t="s">
        <v>6684</v>
      </c>
      <c r="B10928" s="24" t="s">
        <v>6685</v>
      </c>
      <c r="C10928" s="24">
        <v>84</v>
      </c>
    </row>
    <row r="10929" spans="1:3" x14ac:dyDescent="0.3">
      <c r="A10929" s="26" t="s">
        <v>9289</v>
      </c>
      <c r="B10929" s="24" t="s">
        <v>6686</v>
      </c>
      <c r="C10929" s="24">
        <v>208</v>
      </c>
    </row>
    <row r="10930" spans="1:3" x14ac:dyDescent="0.3">
      <c r="A10930" s="26" t="s">
        <v>9290</v>
      </c>
      <c r="B10930" s="24" t="s">
        <v>6687</v>
      </c>
      <c r="C10930" s="24">
        <v>182</v>
      </c>
    </row>
    <row r="10931" spans="1:3" x14ac:dyDescent="0.3">
      <c r="A10931" s="26" t="s">
        <v>6688</v>
      </c>
      <c r="B10931" s="24" t="s">
        <v>6689</v>
      </c>
      <c r="C10931" s="24">
        <v>26.97</v>
      </c>
    </row>
    <row r="10932" spans="1:3" x14ac:dyDescent="0.3">
      <c r="A10932" s="26" t="s">
        <v>9291</v>
      </c>
      <c r="B10932" s="24" t="s">
        <v>6690</v>
      </c>
      <c r="C10932" s="24">
        <v>112</v>
      </c>
    </row>
    <row r="10933" spans="1:3" x14ac:dyDescent="0.3">
      <c r="A10933" s="26" t="s">
        <v>9292</v>
      </c>
      <c r="B10933" s="24" t="s">
        <v>15714</v>
      </c>
      <c r="C10933" s="24">
        <v>503</v>
      </c>
    </row>
    <row r="10934" spans="1:3" x14ac:dyDescent="0.3">
      <c r="A10934" s="26" t="s">
        <v>6691</v>
      </c>
      <c r="B10934" s="24" t="s">
        <v>6692</v>
      </c>
      <c r="C10934" s="24">
        <v>366</v>
      </c>
    </row>
    <row r="10935" spans="1:3" x14ac:dyDescent="0.3">
      <c r="A10935" s="26" t="s">
        <v>9293</v>
      </c>
      <c r="B10935" s="24" t="s">
        <v>9294</v>
      </c>
      <c r="C10935" s="24">
        <v>1.1200000000000001</v>
      </c>
    </row>
    <row r="10936" spans="1:3" x14ac:dyDescent="0.3">
      <c r="A10936" s="26" t="s">
        <v>9295</v>
      </c>
      <c r="B10936" s="24" t="s">
        <v>1818</v>
      </c>
      <c r="C10936" s="24">
        <v>2.68</v>
      </c>
    </row>
    <row r="10937" spans="1:3" x14ac:dyDescent="0.3">
      <c r="A10937" s="26" t="s">
        <v>6693</v>
      </c>
      <c r="B10937" s="24" t="s">
        <v>15715</v>
      </c>
      <c r="C10937" s="24">
        <v>224</v>
      </c>
    </row>
    <row r="10938" spans="1:3" x14ac:dyDescent="0.3">
      <c r="A10938" s="26" t="s">
        <v>6694</v>
      </c>
      <c r="B10938" s="24" t="s">
        <v>6695</v>
      </c>
      <c r="C10938" s="24">
        <v>538</v>
      </c>
    </row>
    <row r="10939" spans="1:3" x14ac:dyDescent="0.3">
      <c r="A10939" s="26" t="s">
        <v>6696</v>
      </c>
      <c r="B10939" s="24" t="s">
        <v>6697</v>
      </c>
      <c r="C10939" s="24">
        <v>421</v>
      </c>
    </row>
    <row r="10940" spans="1:3" x14ac:dyDescent="0.3">
      <c r="A10940" s="26" t="s">
        <v>9296</v>
      </c>
      <c r="B10940" s="24" t="s">
        <v>15716</v>
      </c>
      <c r="C10940" s="24">
        <v>135</v>
      </c>
    </row>
    <row r="10941" spans="1:3" x14ac:dyDescent="0.3">
      <c r="A10941" s="26" t="s">
        <v>9297</v>
      </c>
      <c r="B10941" s="24" t="s">
        <v>6698</v>
      </c>
      <c r="C10941" s="24">
        <v>186</v>
      </c>
    </row>
    <row r="10942" spans="1:3" x14ac:dyDescent="0.3">
      <c r="A10942" s="26" t="s">
        <v>9298</v>
      </c>
      <c r="B10942" s="24" t="s">
        <v>15717</v>
      </c>
      <c r="C10942" s="24">
        <v>1.01</v>
      </c>
    </row>
    <row r="10943" spans="1:3" x14ac:dyDescent="0.3">
      <c r="A10943" s="26" t="s">
        <v>6699</v>
      </c>
      <c r="B10943" s="24" t="s">
        <v>15718</v>
      </c>
      <c r="C10943" s="24">
        <v>39.51</v>
      </c>
    </row>
    <row r="10944" spans="1:3" x14ac:dyDescent="0.3">
      <c r="A10944" s="26" t="s">
        <v>9299</v>
      </c>
      <c r="B10944" s="24" t="s">
        <v>15719</v>
      </c>
      <c r="C10944" s="24">
        <v>3.4</v>
      </c>
    </row>
    <row r="10945" spans="1:3" x14ac:dyDescent="0.3">
      <c r="A10945" s="26" t="s">
        <v>6700</v>
      </c>
      <c r="B10945" s="24" t="s">
        <v>6701</v>
      </c>
      <c r="C10945" s="24">
        <v>80</v>
      </c>
    </row>
    <row r="10946" spans="1:3" x14ac:dyDescent="0.3">
      <c r="A10946" s="26" t="s">
        <v>9300</v>
      </c>
      <c r="B10946" s="24" t="s">
        <v>6702</v>
      </c>
      <c r="C10946" s="24">
        <v>595</v>
      </c>
    </row>
    <row r="10947" spans="1:3" x14ac:dyDescent="0.3">
      <c r="A10947" s="26" t="s">
        <v>9301</v>
      </c>
      <c r="B10947" s="24" t="s">
        <v>6703</v>
      </c>
      <c r="C10947" s="24">
        <v>834</v>
      </c>
    </row>
    <row r="10948" spans="1:3" x14ac:dyDescent="0.3">
      <c r="A10948" s="26" t="s">
        <v>6704</v>
      </c>
      <c r="B10948" s="24" t="s">
        <v>6705</v>
      </c>
      <c r="C10948" s="24">
        <v>175</v>
      </c>
    </row>
    <row r="10949" spans="1:3" x14ac:dyDescent="0.3">
      <c r="A10949" s="26" t="s">
        <v>9302</v>
      </c>
      <c r="B10949" s="24" t="s">
        <v>6706</v>
      </c>
      <c r="C10949" s="24">
        <v>132</v>
      </c>
    </row>
    <row r="10950" spans="1:3" x14ac:dyDescent="0.3">
      <c r="A10950" s="26" t="s">
        <v>6707</v>
      </c>
      <c r="B10950" s="24" t="s">
        <v>6708</v>
      </c>
      <c r="C10950" s="24">
        <v>141</v>
      </c>
    </row>
    <row r="10951" spans="1:3" x14ac:dyDescent="0.3">
      <c r="A10951" s="26" t="s">
        <v>9303</v>
      </c>
      <c r="B10951" s="24" t="s">
        <v>6709</v>
      </c>
      <c r="C10951" s="24">
        <v>284</v>
      </c>
    </row>
    <row r="10952" spans="1:3" x14ac:dyDescent="0.3">
      <c r="A10952" s="26" t="s">
        <v>6710</v>
      </c>
      <c r="B10952" s="24" t="s">
        <v>15720</v>
      </c>
      <c r="C10952" s="24">
        <v>170</v>
      </c>
    </row>
    <row r="10953" spans="1:3" x14ac:dyDescent="0.3">
      <c r="A10953" s="26" t="s">
        <v>9304</v>
      </c>
      <c r="B10953" s="24" t="s">
        <v>6711</v>
      </c>
      <c r="C10953" s="24">
        <v>137</v>
      </c>
    </row>
    <row r="10954" spans="1:3" x14ac:dyDescent="0.3">
      <c r="A10954" s="26" t="s">
        <v>6712</v>
      </c>
      <c r="B10954" s="24" t="s">
        <v>6713</v>
      </c>
      <c r="C10954" s="24">
        <v>696</v>
      </c>
    </row>
    <row r="10955" spans="1:3" x14ac:dyDescent="0.3">
      <c r="A10955" s="26" t="s">
        <v>6714</v>
      </c>
      <c r="B10955" s="24" t="s">
        <v>6715</v>
      </c>
      <c r="C10955" s="24">
        <v>20.48</v>
      </c>
    </row>
    <row r="10956" spans="1:3" x14ac:dyDescent="0.3">
      <c r="A10956" s="26" t="s">
        <v>9305</v>
      </c>
      <c r="B10956" s="24" t="s">
        <v>6716</v>
      </c>
      <c r="C10956" s="24">
        <v>235</v>
      </c>
    </row>
    <row r="10957" spans="1:3" x14ac:dyDescent="0.3">
      <c r="A10957" s="26" t="s">
        <v>6717</v>
      </c>
      <c r="B10957" s="24" t="s">
        <v>6718</v>
      </c>
      <c r="C10957" s="24">
        <v>898</v>
      </c>
    </row>
    <row r="10958" spans="1:3" x14ac:dyDescent="0.3">
      <c r="A10958" s="26" t="s">
        <v>6719</v>
      </c>
      <c r="B10958" s="24" t="s">
        <v>15721</v>
      </c>
      <c r="C10958" s="24">
        <v>73</v>
      </c>
    </row>
    <row r="10959" spans="1:3" x14ac:dyDescent="0.3">
      <c r="A10959" s="26" t="s">
        <v>9306</v>
      </c>
      <c r="B10959" s="24" t="s">
        <v>15722</v>
      </c>
      <c r="C10959" s="24">
        <v>40.42</v>
      </c>
    </row>
    <row r="10960" spans="1:3" x14ac:dyDescent="0.3">
      <c r="A10960" s="26" t="s">
        <v>6720</v>
      </c>
      <c r="B10960" s="24" t="s">
        <v>15723</v>
      </c>
      <c r="C10960" s="24">
        <v>18.059999999999999</v>
      </c>
    </row>
    <row r="10961" spans="1:3" x14ac:dyDescent="0.3">
      <c r="A10961" s="26" t="s">
        <v>9307</v>
      </c>
      <c r="B10961" s="24" t="s">
        <v>15724</v>
      </c>
      <c r="C10961" s="24">
        <v>81.040000000000006</v>
      </c>
    </row>
    <row r="10962" spans="1:3" x14ac:dyDescent="0.3">
      <c r="A10962" s="26" t="s">
        <v>6721</v>
      </c>
      <c r="B10962" s="24" t="s">
        <v>15725</v>
      </c>
      <c r="C10962" s="24">
        <v>115</v>
      </c>
    </row>
    <row r="10963" spans="1:3" x14ac:dyDescent="0.3">
      <c r="A10963" s="26" t="s">
        <v>6722</v>
      </c>
      <c r="B10963" s="24" t="s">
        <v>6723</v>
      </c>
      <c r="C10963" s="24">
        <v>7.98</v>
      </c>
    </row>
    <row r="10964" spans="1:3" x14ac:dyDescent="0.3">
      <c r="A10964" s="26" t="s">
        <v>6724</v>
      </c>
      <c r="B10964" s="24" t="s">
        <v>15726</v>
      </c>
      <c r="C10964" s="24">
        <v>9.64</v>
      </c>
    </row>
    <row r="10965" spans="1:3" x14ac:dyDescent="0.3">
      <c r="A10965" s="26" t="s">
        <v>9308</v>
      </c>
      <c r="B10965" s="24" t="s">
        <v>9309</v>
      </c>
      <c r="C10965" s="24">
        <v>4.99</v>
      </c>
    </row>
    <row r="10966" spans="1:3" x14ac:dyDescent="0.3">
      <c r="A10966" s="26" t="s">
        <v>6725</v>
      </c>
      <c r="B10966" s="24" t="s">
        <v>15727</v>
      </c>
      <c r="C10966" s="24">
        <v>141</v>
      </c>
    </row>
    <row r="10967" spans="1:3" x14ac:dyDescent="0.3">
      <c r="A10967" s="26" t="s">
        <v>6726</v>
      </c>
      <c r="B10967" s="24" t="s">
        <v>6727</v>
      </c>
      <c r="C10967" s="24">
        <v>128</v>
      </c>
    </row>
    <row r="10968" spans="1:3" x14ac:dyDescent="0.3">
      <c r="A10968" s="26" t="s">
        <v>9310</v>
      </c>
      <c r="B10968" s="24" t="s">
        <v>6728</v>
      </c>
      <c r="C10968" s="24">
        <v>381</v>
      </c>
    </row>
    <row r="10969" spans="1:3" x14ac:dyDescent="0.3">
      <c r="A10969" s="26" t="s">
        <v>6729</v>
      </c>
      <c r="B10969" s="24" t="s">
        <v>6730</v>
      </c>
      <c r="C10969" s="24">
        <v>311</v>
      </c>
    </row>
    <row r="10970" spans="1:3" x14ac:dyDescent="0.3">
      <c r="A10970" s="26" t="s">
        <v>9311</v>
      </c>
      <c r="B10970" s="24" t="s">
        <v>15728</v>
      </c>
      <c r="C10970" s="24">
        <v>183</v>
      </c>
    </row>
    <row r="10971" spans="1:3" x14ac:dyDescent="0.3">
      <c r="A10971" s="26" t="s">
        <v>9312</v>
      </c>
      <c r="B10971" s="24" t="s">
        <v>15729</v>
      </c>
      <c r="C10971" s="24">
        <v>173</v>
      </c>
    </row>
    <row r="10972" spans="1:3" x14ac:dyDescent="0.3">
      <c r="A10972" s="26" t="s">
        <v>6731</v>
      </c>
      <c r="B10972" s="24" t="s">
        <v>6732</v>
      </c>
      <c r="C10972" s="24">
        <v>373</v>
      </c>
    </row>
    <row r="10973" spans="1:3" x14ac:dyDescent="0.3">
      <c r="A10973" s="26" t="s">
        <v>6733</v>
      </c>
      <c r="B10973" s="24" t="s">
        <v>15730</v>
      </c>
      <c r="C10973" s="24">
        <v>169</v>
      </c>
    </row>
    <row r="10974" spans="1:3" x14ac:dyDescent="0.3">
      <c r="A10974" s="26" t="s">
        <v>6734</v>
      </c>
      <c r="B10974" s="24" t="s">
        <v>15731</v>
      </c>
      <c r="C10974" s="24">
        <v>509</v>
      </c>
    </row>
    <row r="10975" spans="1:3" x14ac:dyDescent="0.3">
      <c r="A10975" s="26" t="s">
        <v>6735</v>
      </c>
      <c r="B10975" s="24" t="s">
        <v>15732</v>
      </c>
      <c r="C10975" s="24">
        <v>459</v>
      </c>
    </row>
    <row r="10976" spans="1:3" x14ac:dyDescent="0.3">
      <c r="A10976" s="26" t="s">
        <v>6736</v>
      </c>
      <c r="B10976" s="24" t="s">
        <v>6737</v>
      </c>
      <c r="C10976" s="24">
        <v>803</v>
      </c>
    </row>
    <row r="10977" spans="1:3" x14ac:dyDescent="0.3">
      <c r="A10977" s="26" t="s">
        <v>9313</v>
      </c>
      <c r="B10977" s="24" t="s">
        <v>15733</v>
      </c>
      <c r="C10977" s="24">
        <v>3.7</v>
      </c>
    </row>
    <row r="10978" spans="1:3" x14ac:dyDescent="0.3">
      <c r="A10978" s="26" t="s">
        <v>6738</v>
      </c>
      <c r="B10978" s="24" t="s">
        <v>6739</v>
      </c>
      <c r="C10978" s="24">
        <v>260</v>
      </c>
    </row>
    <row r="10979" spans="1:3" x14ac:dyDescent="0.3">
      <c r="A10979" s="26" t="s">
        <v>6740</v>
      </c>
      <c r="B10979" s="24" t="s">
        <v>15734</v>
      </c>
      <c r="C10979" s="24">
        <v>115</v>
      </c>
    </row>
    <row r="10980" spans="1:3" x14ac:dyDescent="0.3">
      <c r="A10980" s="26" t="s">
        <v>6741</v>
      </c>
      <c r="B10980" s="24" t="s">
        <v>15735</v>
      </c>
      <c r="C10980" s="24">
        <v>9.86</v>
      </c>
    </row>
    <row r="10981" spans="1:3" x14ac:dyDescent="0.3">
      <c r="A10981" s="26" t="s">
        <v>6742</v>
      </c>
      <c r="B10981" s="24" t="s">
        <v>15736</v>
      </c>
      <c r="C10981" s="24">
        <v>1.03</v>
      </c>
    </row>
    <row r="10982" spans="1:3" x14ac:dyDescent="0.3">
      <c r="A10982" s="26" t="s">
        <v>6743</v>
      </c>
      <c r="B10982" s="24" t="s">
        <v>15737</v>
      </c>
      <c r="C10982" s="24">
        <v>1.48</v>
      </c>
    </row>
    <row r="10983" spans="1:3" x14ac:dyDescent="0.3">
      <c r="A10983" s="26" t="s">
        <v>6744</v>
      </c>
      <c r="B10983" s="24" t="s">
        <v>15738</v>
      </c>
      <c r="C10983" s="24">
        <v>0.86</v>
      </c>
    </row>
    <row r="10984" spans="1:3" x14ac:dyDescent="0.3">
      <c r="A10984" s="26" t="s">
        <v>9314</v>
      </c>
      <c r="B10984" s="24" t="s">
        <v>15739</v>
      </c>
      <c r="C10984" s="24">
        <v>1.26</v>
      </c>
    </row>
    <row r="10985" spans="1:3" x14ac:dyDescent="0.3">
      <c r="A10985" s="26" t="s">
        <v>9315</v>
      </c>
      <c r="B10985" s="24" t="s">
        <v>15740</v>
      </c>
      <c r="C10985" s="24">
        <v>2.96</v>
      </c>
    </row>
    <row r="10986" spans="1:3" x14ac:dyDescent="0.3">
      <c r="A10986" s="26" t="s">
        <v>6745</v>
      </c>
      <c r="B10986" s="24" t="s">
        <v>15741</v>
      </c>
      <c r="C10986" s="24">
        <v>0.88</v>
      </c>
    </row>
    <row r="10987" spans="1:3" x14ac:dyDescent="0.3">
      <c r="A10987" s="26" t="s">
        <v>6746</v>
      </c>
      <c r="B10987" s="24" t="s">
        <v>15742</v>
      </c>
      <c r="C10987" s="24">
        <v>0.52</v>
      </c>
    </row>
    <row r="10988" spans="1:3" x14ac:dyDescent="0.3">
      <c r="A10988" s="26" t="s">
        <v>6746</v>
      </c>
      <c r="B10988" s="24" t="s">
        <v>15742</v>
      </c>
      <c r="C10988" s="24">
        <v>0.52</v>
      </c>
    </row>
    <row r="10989" spans="1:3" x14ac:dyDescent="0.3">
      <c r="A10989" s="26" t="s">
        <v>6747</v>
      </c>
      <c r="B10989" s="24" t="s">
        <v>15743</v>
      </c>
      <c r="C10989" s="24">
        <v>15.17</v>
      </c>
    </row>
    <row r="10990" spans="1:3" x14ac:dyDescent="0.3">
      <c r="A10990" s="26" t="s">
        <v>9316</v>
      </c>
      <c r="B10990" s="24" t="s">
        <v>6748</v>
      </c>
      <c r="C10990" s="24">
        <v>2.91</v>
      </c>
    </row>
    <row r="10991" spans="1:3" x14ac:dyDescent="0.3">
      <c r="A10991" s="26" t="s">
        <v>6749</v>
      </c>
      <c r="B10991" s="24" t="s">
        <v>15744</v>
      </c>
      <c r="C10991" s="24">
        <v>18.260000000000002</v>
      </c>
    </row>
    <row r="10992" spans="1:3" x14ac:dyDescent="0.3">
      <c r="A10992" s="26" t="s">
        <v>6750</v>
      </c>
      <c r="B10992" s="24" t="s">
        <v>15745</v>
      </c>
      <c r="C10992" s="24">
        <v>1.87</v>
      </c>
    </row>
    <row r="10993" spans="1:3" x14ac:dyDescent="0.3">
      <c r="A10993" s="26" t="s">
        <v>6751</v>
      </c>
      <c r="B10993" s="24" t="s">
        <v>15746</v>
      </c>
      <c r="C10993" s="24">
        <v>0.12</v>
      </c>
    </row>
    <row r="10994" spans="1:3" x14ac:dyDescent="0.3">
      <c r="A10994" s="26" t="s">
        <v>6752</v>
      </c>
      <c r="B10994" s="24" t="s">
        <v>6753</v>
      </c>
      <c r="C10994" s="24">
        <v>2.2599999999999998</v>
      </c>
    </row>
    <row r="10995" spans="1:3" x14ac:dyDescent="0.3">
      <c r="A10995" s="26" t="s">
        <v>6754</v>
      </c>
      <c r="B10995" s="24" t="s">
        <v>15747</v>
      </c>
      <c r="C10995" s="24">
        <v>3.5</v>
      </c>
    </row>
    <row r="10996" spans="1:3" x14ac:dyDescent="0.3">
      <c r="A10996" s="26" t="s">
        <v>6755</v>
      </c>
      <c r="B10996" s="24" t="s">
        <v>15748</v>
      </c>
      <c r="C10996" s="24">
        <v>45.82</v>
      </c>
    </row>
    <row r="10997" spans="1:3" x14ac:dyDescent="0.3">
      <c r="A10997" s="26" t="s">
        <v>9317</v>
      </c>
      <c r="B10997" s="24" t="s">
        <v>15749</v>
      </c>
      <c r="C10997" s="24">
        <v>7.06</v>
      </c>
    </row>
    <row r="10998" spans="1:3" x14ac:dyDescent="0.3">
      <c r="A10998" s="26" t="s">
        <v>6756</v>
      </c>
      <c r="B10998" s="24" t="s">
        <v>15750</v>
      </c>
      <c r="C10998" s="24">
        <v>22.67</v>
      </c>
    </row>
    <row r="10999" spans="1:3" x14ac:dyDescent="0.3">
      <c r="A10999" s="26" t="s">
        <v>6757</v>
      </c>
      <c r="B10999" s="24" t="s">
        <v>6758</v>
      </c>
      <c r="C10999" s="24">
        <v>2.41</v>
      </c>
    </row>
    <row r="11000" spans="1:3" x14ac:dyDescent="0.3">
      <c r="A11000" s="26" t="s">
        <v>6759</v>
      </c>
      <c r="B11000" s="24" t="s">
        <v>6760</v>
      </c>
      <c r="C11000" s="24">
        <v>7.0000000000000007E-2</v>
      </c>
    </row>
    <row r="11001" spans="1:3" x14ac:dyDescent="0.3">
      <c r="A11001" s="26" t="s">
        <v>9318</v>
      </c>
      <c r="B11001" s="24" t="s">
        <v>9319</v>
      </c>
      <c r="C11001" s="25">
        <v>23362</v>
      </c>
    </row>
    <row r="11002" spans="1:3" x14ac:dyDescent="0.3">
      <c r="A11002" s="26" t="s">
        <v>6761</v>
      </c>
      <c r="B11002" s="24" t="s">
        <v>6762</v>
      </c>
      <c r="C11002" s="24">
        <v>32.630000000000003</v>
      </c>
    </row>
    <row r="11003" spans="1:3" x14ac:dyDescent="0.3">
      <c r="A11003" s="26" t="s">
        <v>15751</v>
      </c>
      <c r="B11003" s="24" t="s">
        <v>15752</v>
      </c>
      <c r="C11003" s="24">
        <v>809</v>
      </c>
    </row>
    <row r="11004" spans="1:3" x14ac:dyDescent="0.3">
      <c r="A11004" s="26" t="s">
        <v>6763</v>
      </c>
      <c r="B11004" s="24" t="s">
        <v>6764</v>
      </c>
      <c r="C11004" s="25">
        <v>1169</v>
      </c>
    </row>
    <row r="11005" spans="1:3" x14ac:dyDescent="0.3">
      <c r="A11005" s="26" t="s">
        <v>9320</v>
      </c>
      <c r="B11005" s="24" t="s">
        <v>9321</v>
      </c>
      <c r="C11005" s="25">
        <v>1577</v>
      </c>
    </row>
    <row r="11006" spans="1:3" x14ac:dyDescent="0.3">
      <c r="A11006" s="26" t="s">
        <v>9322</v>
      </c>
      <c r="B11006" s="24" t="s">
        <v>6765</v>
      </c>
      <c r="C11006" s="24">
        <v>267</v>
      </c>
    </row>
    <row r="11007" spans="1:3" x14ac:dyDescent="0.3">
      <c r="A11007" s="26" t="s">
        <v>6766</v>
      </c>
      <c r="B11007" s="24" t="s">
        <v>6767</v>
      </c>
      <c r="C11007" s="25">
        <v>1535</v>
      </c>
    </row>
    <row r="11008" spans="1:3" x14ac:dyDescent="0.3">
      <c r="A11008" s="26" t="s">
        <v>9323</v>
      </c>
      <c r="B11008" s="24" t="s">
        <v>6768</v>
      </c>
      <c r="C11008" s="24">
        <v>34.79</v>
      </c>
    </row>
    <row r="11009" spans="1:3" x14ac:dyDescent="0.3">
      <c r="A11009" s="26" t="s">
        <v>9324</v>
      </c>
      <c r="B11009" s="24" t="s">
        <v>6769</v>
      </c>
      <c r="C11009" s="24">
        <v>97.05</v>
      </c>
    </row>
    <row r="11010" spans="1:3" x14ac:dyDescent="0.3">
      <c r="A11010" s="26" t="s">
        <v>9325</v>
      </c>
      <c r="B11010" s="24" t="s">
        <v>6770</v>
      </c>
      <c r="C11010" s="24">
        <v>218</v>
      </c>
    </row>
    <row r="11011" spans="1:3" x14ac:dyDescent="0.3">
      <c r="A11011" s="26" t="s">
        <v>9326</v>
      </c>
      <c r="B11011" s="24" t="s">
        <v>6771</v>
      </c>
      <c r="C11011" s="24">
        <v>358</v>
      </c>
    </row>
    <row r="11012" spans="1:3" x14ac:dyDescent="0.3">
      <c r="A11012" s="26" t="s">
        <v>6772</v>
      </c>
      <c r="B11012" s="24" t="s">
        <v>6773</v>
      </c>
      <c r="C11012" s="24">
        <v>974</v>
      </c>
    </row>
    <row r="11013" spans="1:3" x14ac:dyDescent="0.3">
      <c r="A11013" s="26" t="s">
        <v>6774</v>
      </c>
      <c r="B11013" s="24" t="s">
        <v>6775</v>
      </c>
      <c r="C11013" s="24">
        <v>771</v>
      </c>
    </row>
    <row r="11014" spans="1:3" x14ac:dyDescent="0.3">
      <c r="A11014" s="26" t="s">
        <v>6776</v>
      </c>
      <c r="B11014" s="24" t="s">
        <v>6777</v>
      </c>
      <c r="C11014" s="25">
        <v>1240</v>
      </c>
    </row>
    <row r="11015" spans="1:3" x14ac:dyDescent="0.3">
      <c r="A11015" s="26" t="s">
        <v>9327</v>
      </c>
      <c r="B11015" s="24" t="s">
        <v>6778</v>
      </c>
      <c r="C11015" s="24">
        <v>942</v>
      </c>
    </row>
    <row r="11016" spans="1:3" x14ac:dyDescent="0.3">
      <c r="A11016" s="26" t="s">
        <v>9328</v>
      </c>
      <c r="B11016" s="24" t="s">
        <v>6779</v>
      </c>
      <c r="C11016" s="24">
        <v>147</v>
      </c>
    </row>
    <row r="11017" spans="1:3" x14ac:dyDescent="0.3">
      <c r="A11017" s="26" t="s">
        <v>9329</v>
      </c>
      <c r="B11017" s="24" t="s">
        <v>6780</v>
      </c>
      <c r="C11017" s="24">
        <v>228</v>
      </c>
    </row>
    <row r="11018" spans="1:3" x14ac:dyDescent="0.3">
      <c r="A11018" s="26" t="s">
        <v>6781</v>
      </c>
      <c r="B11018" s="24" t="s">
        <v>6782</v>
      </c>
      <c r="C11018" s="25">
        <v>2283</v>
      </c>
    </row>
    <row r="11019" spans="1:3" x14ac:dyDescent="0.3">
      <c r="A11019" s="26" t="s">
        <v>6783</v>
      </c>
      <c r="B11019" s="24" t="s">
        <v>6784</v>
      </c>
      <c r="C11019" s="24">
        <v>25.71</v>
      </c>
    </row>
    <row r="11020" spans="1:3" x14ac:dyDescent="0.3">
      <c r="A11020" s="26" t="s">
        <v>6785</v>
      </c>
      <c r="B11020" s="24" t="s">
        <v>15753</v>
      </c>
      <c r="C11020" s="24">
        <v>17.079999999999998</v>
      </c>
    </row>
    <row r="11021" spans="1:3" x14ac:dyDescent="0.3">
      <c r="A11021" s="26" t="s">
        <v>6786</v>
      </c>
      <c r="B11021" s="24" t="s">
        <v>6787</v>
      </c>
      <c r="C11021" s="24">
        <v>286</v>
      </c>
    </row>
    <row r="11022" spans="1:3" x14ac:dyDescent="0.3">
      <c r="A11022" s="26" t="s">
        <v>6788</v>
      </c>
      <c r="B11022" s="24" t="s">
        <v>15754</v>
      </c>
      <c r="C11022" s="24">
        <v>363</v>
      </c>
    </row>
    <row r="11023" spans="1:3" x14ac:dyDescent="0.3">
      <c r="A11023" s="26" t="s">
        <v>9330</v>
      </c>
      <c r="B11023" s="24" t="s">
        <v>9331</v>
      </c>
      <c r="C11023" s="25">
        <v>26342</v>
      </c>
    </row>
    <row r="11024" spans="1:3" x14ac:dyDescent="0.3">
      <c r="A11024" s="26" t="s">
        <v>6789</v>
      </c>
      <c r="B11024" s="24" t="s">
        <v>6790</v>
      </c>
      <c r="C11024" s="24">
        <v>293</v>
      </c>
    </row>
    <row r="11025" spans="1:3" x14ac:dyDescent="0.3">
      <c r="A11025" s="26" t="s">
        <v>6791</v>
      </c>
      <c r="B11025" s="24" t="s">
        <v>6792</v>
      </c>
      <c r="C11025" s="24">
        <v>291</v>
      </c>
    </row>
    <row r="11026" spans="1:3" x14ac:dyDescent="0.3">
      <c r="A11026" s="26" t="s">
        <v>6793</v>
      </c>
      <c r="B11026" s="24" t="s">
        <v>6794</v>
      </c>
      <c r="C11026" s="24">
        <v>306</v>
      </c>
    </row>
    <row r="11027" spans="1:3" x14ac:dyDescent="0.3">
      <c r="A11027" s="26" t="s">
        <v>9332</v>
      </c>
      <c r="B11027" s="24" t="s">
        <v>15755</v>
      </c>
      <c r="C11027" s="25">
        <v>30387</v>
      </c>
    </row>
    <row r="11028" spans="1:3" x14ac:dyDescent="0.3">
      <c r="A11028" s="26" t="s">
        <v>6795</v>
      </c>
      <c r="B11028" s="24" t="s">
        <v>15756</v>
      </c>
      <c r="C11028" s="25">
        <v>9624</v>
      </c>
    </row>
    <row r="11029" spans="1:3" x14ac:dyDescent="0.3">
      <c r="A11029" s="26" t="s">
        <v>6796</v>
      </c>
      <c r="B11029" s="24" t="s">
        <v>15757</v>
      </c>
      <c r="C11029" s="25">
        <v>10104</v>
      </c>
    </row>
    <row r="11030" spans="1:3" x14ac:dyDescent="0.3">
      <c r="A11030" s="26" t="s">
        <v>9333</v>
      </c>
      <c r="B11030" s="24" t="s">
        <v>15758</v>
      </c>
      <c r="C11030" s="25">
        <v>21128</v>
      </c>
    </row>
    <row r="11031" spans="1:3" x14ac:dyDescent="0.3">
      <c r="A11031" s="26" t="s">
        <v>6797</v>
      </c>
      <c r="B11031" s="24" t="s">
        <v>15759</v>
      </c>
      <c r="C11031" s="25">
        <v>5022</v>
      </c>
    </row>
    <row r="11032" spans="1:3" x14ac:dyDescent="0.3">
      <c r="A11032" s="26" t="s">
        <v>6798</v>
      </c>
      <c r="B11032" s="24" t="s">
        <v>15760</v>
      </c>
      <c r="C11032" s="25">
        <v>6661</v>
      </c>
    </row>
    <row r="11033" spans="1:3" x14ac:dyDescent="0.3">
      <c r="A11033" s="26" t="s">
        <v>6799</v>
      </c>
      <c r="B11033" s="24" t="s">
        <v>6800</v>
      </c>
      <c r="C11033" s="25">
        <v>9843</v>
      </c>
    </row>
    <row r="11034" spans="1:3" x14ac:dyDescent="0.3">
      <c r="A11034" s="26" t="s">
        <v>9334</v>
      </c>
      <c r="B11034" s="24" t="s">
        <v>6801</v>
      </c>
      <c r="C11034" s="24">
        <v>49.51</v>
      </c>
    </row>
    <row r="11035" spans="1:3" x14ac:dyDescent="0.3">
      <c r="A11035" s="26" t="s">
        <v>6802</v>
      </c>
      <c r="B11035" s="24" t="s">
        <v>6803</v>
      </c>
      <c r="C11035" s="24">
        <v>407</v>
      </c>
    </row>
    <row r="11036" spans="1:3" x14ac:dyDescent="0.3">
      <c r="A11036" s="26" t="s">
        <v>6804</v>
      </c>
      <c r="B11036" s="24" t="s">
        <v>6805</v>
      </c>
      <c r="C11036" s="24">
        <v>58.17</v>
      </c>
    </row>
    <row r="11037" spans="1:3" x14ac:dyDescent="0.3">
      <c r="A11037" s="26" t="s">
        <v>6806</v>
      </c>
      <c r="B11037" s="24" t="s">
        <v>6807</v>
      </c>
      <c r="C11037" s="24">
        <v>10.87</v>
      </c>
    </row>
    <row r="11038" spans="1:3" x14ac:dyDescent="0.3">
      <c r="A11038" s="26" t="s">
        <v>9335</v>
      </c>
      <c r="B11038" s="24" t="s">
        <v>9336</v>
      </c>
      <c r="C11038" s="25">
        <v>2156</v>
      </c>
    </row>
    <row r="11039" spans="1:3" x14ac:dyDescent="0.3">
      <c r="A11039" s="26" t="s">
        <v>6808</v>
      </c>
      <c r="B11039" s="24" t="s">
        <v>6809</v>
      </c>
      <c r="C11039" s="25">
        <v>2231</v>
      </c>
    </row>
    <row r="11040" spans="1:3" x14ac:dyDescent="0.3">
      <c r="A11040" s="26" t="s">
        <v>15761</v>
      </c>
      <c r="B11040" s="24" t="s">
        <v>15762</v>
      </c>
      <c r="C11040" s="24">
        <v>48.9</v>
      </c>
    </row>
    <row r="11041" spans="1:3" x14ac:dyDescent="0.3">
      <c r="A11041" s="26" t="s">
        <v>9337</v>
      </c>
      <c r="B11041" s="24" t="s">
        <v>6810</v>
      </c>
      <c r="C11041" s="24">
        <v>817</v>
      </c>
    </row>
    <row r="11042" spans="1:3" x14ac:dyDescent="0.3">
      <c r="A11042" s="26" t="s">
        <v>6811</v>
      </c>
      <c r="B11042" s="24" t="s">
        <v>6812</v>
      </c>
      <c r="C11042" s="24">
        <v>239</v>
      </c>
    </row>
    <row r="11043" spans="1:3" x14ac:dyDescent="0.3">
      <c r="A11043" s="26" t="s">
        <v>6813</v>
      </c>
      <c r="B11043" s="24" t="s">
        <v>6814</v>
      </c>
      <c r="C11043" s="24">
        <v>676</v>
      </c>
    </row>
    <row r="11044" spans="1:3" x14ac:dyDescent="0.3">
      <c r="A11044" s="26" t="s">
        <v>9338</v>
      </c>
      <c r="B11044" s="24" t="s">
        <v>15763</v>
      </c>
      <c r="C11044" s="24">
        <v>11.06</v>
      </c>
    </row>
    <row r="11045" spans="1:3" x14ac:dyDescent="0.3">
      <c r="A11045" s="26" t="s">
        <v>9338</v>
      </c>
      <c r="B11045" s="24" t="s">
        <v>15763</v>
      </c>
      <c r="C11045" s="24">
        <v>11.06</v>
      </c>
    </row>
    <row r="11046" spans="1:3" x14ac:dyDescent="0.3">
      <c r="A11046" s="26" t="s">
        <v>9338</v>
      </c>
      <c r="B11046" s="24" t="s">
        <v>15763</v>
      </c>
      <c r="C11046" s="24">
        <v>11.06</v>
      </c>
    </row>
    <row r="11047" spans="1:3" x14ac:dyDescent="0.3">
      <c r="A11047" s="26" t="s">
        <v>9339</v>
      </c>
      <c r="B11047" s="24" t="s">
        <v>15764</v>
      </c>
      <c r="C11047" s="24">
        <v>684</v>
      </c>
    </row>
    <row r="11048" spans="1:3" x14ac:dyDescent="0.3">
      <c r="A11048" s="26" t="s">
        <v>9340</v>
      </c>
      <c r="B11048" s="24" t="s">
        <v>15765</v>
      </c>
      <c r="C11048" s="24">
        <v>349</v>
      </c>
    </row>
    <row r="11049" spans="1:3" x14ac:dyDescent="0.3">
      <c r="A11049" s="26" t="s">
        <v>6815</v>
      </c>
      <c r="B11049" s="24" t="s">
        <v>6816</v>
      </c>
      <c r="C11049" s="24">
        <v>321</v>
      </c>
    </row>
    <row r="11050" spans="1:3" x14ac:dyDescent="0.3">
      <c r="A11050" s="26" t="s">
        <v>6817</v>
      </c>
      <c r="B11050" s="24" t="s">
        <v>1291</v>
      </c>
      <c r="C11050" s="24">
        <v>96.12</v>
      </c>
    </row>
    <row r="11051" spans="1:3" x14ac:dyDescent="0.3">
      <c r="A11051" s="26" t="s">
        <v>9341</v>
      </c>
      <c r="B11051" s="24" t="s">
        <v>9342</v>
      </c>
      <c r="C11051" s="24">
        <v>55.64</v>
      </c>
    </row>
    <row r="11052" spans="1:3" x14ac:dyDescent="0.3">
      <c r="A11052" s="26" t="s">
        <v>9341</v>
      </c>
      <c r="B11052" s="24" t="s">
        <v>9342</v>
      </c>
      <c r="C11052" s="24">
        <v>55.64</v>
      </c>
    </row>
    <row r="11053" spans="1:3" x14ac:dyDescent="0.3">
      <c r="A11053" s="26" t="s">
        <v>6818</v>
      </c>
      <c r="B11053" s="24" t="s">
        <v>6819</v>
      </c>
      <c r="C11053" s="24">
        <v>117</v>
      </c>
    </row>
    <row r="11054" spans="1:3" x14ac:dyDescent="0.3">
      <c r="A11054" s="26" t="s">
        <v>9343</v>
      </c>
      <c r="B11054" s="24" t="s">
        <v>15766</v>
      </c>
      <c r="C11054" s="24">
        <v>51.76</v>
      </c>
    </row>
    <row r="11055" spans="1:3" x14ac:dyDescent="0.3">
      <c r="A11055" s="26" t="s">
        <v>6820</v>
      </c>
      <c r="B11055" s="24" t="s">
        <v>6821</v>
      </c>
      <c r="C11055" s="24">
        <v>221</v>
      </c>
    </row>
    <row r="11056" spans="1:3" x14ac:dyDescent="0.3">
      <c r="A11056" s="26" t="s">
        <v>6822</v>
      </c>
      <c r="B11056" s="24" t="s">
        <v>15767</v>
      </c>
      <c r="C11056" s="24">
        <v>177</v>
      </c>
    </row>
    <row r="11057" spans="1:3" x14ac:dyDescent="0.3">
      <c r="A11057" s="26" t="s">
        <v>6823</v>
      </c>
      <c r="B11057" s="24" t="s">
        <v>15768</v>
      </c>
      <c r="C11057" s="24">
        <v>348</v>
      </c>
    </row>
    <row r="11058" spans="1:3" x14ac:dyDescent="0.3">
      <c r="A11058" s="26" t="s">
        <v>9344</v>
      </c>
      <c r="B11058" s="24" t="s">
        <v>15769</v>
      </c>
      <c r="C11058" s="24">
        <v>41.25</v>
      </c>
    </row>
    <row r="11059" spans="1:3" x14ac:dyDescent="0.3">
      <c r="A11059" s="26" t="s">
        <v>9345</v>
      </c>
      <c r="B11059" s="24" t="s">
        <v>15770</v>
      </c>
      <c r="C11059" s="24">
        <v>109</v>
      </c>
    </row>
    <row r="11060" spans="1:3" x14ac:dyDescent="0.3">
      <c r="A11060" s="26" t="s">
        <v>9346</v>
      </c>
      <c r="B11060" s="24" t="s">
        <v>15771</v>
      </c>
      <c r="C11060" s="24">
        <v>23.87</v>
      </c>
    </row>
    <row r="11061" spans="1:3" x14ac:dyDescent="0.3">
      <c r="A11061" s="26" t="s">
        <v>15772</v>
      </c>
      <c r="B11061" s="24" t="s">
        <v>15773</v>
      </c>
      <c r="C11061" s="24">
        <v>537</v>
      </c>
    </row>
    <row r="11062" spans="1:3" x14ac:dyDescent="0.3">
      <c r="A11062" s="26" t="s">
        <v>9347</v>
      </c>
      <c r="B11062" s="24" t="s">
        <v>6824</v>
      </c>
      <c r="C11062" s="24">
        <v>997</v>
      </c>
    </row>
    <row r="11063" spans="1:3" x14ac:dyDescent="0.3">
      <c r="A11063" s="26" t="s">
        <v>6825</v>
      </c>
      <c r="B11063" s="24" t="s">
        <v>15774</v>
      </c>
      <c r="C11063" s="25">
        <v>1419</v>
      </c>
    </row>
    <row r="11064" spans="1:3" x14ac:dyDescent="0.3">
      <c r="A11064" s="26" t="s">
        <v>9348</v>
      </c>
      <c r="B11064" s="24" t="s">
        <v>6826</v>
      </c>
      <c r="C11064" s="24">
        <v>265</v>
      </c>
    </row>
    <row r="11065" spans="1:3" x14ac:dyDescent="0.3">
      <c r="A11065" s="26" t="s">
        <v>6827</v>
      </c>
      <c r="B11065" s="24" t="s">
        <v>15775</v>
      </c>
      <c r="C11065" s="24">
        <v>3.5</v>
      </c>
    </row>
    <row r="11066" spans="1:3" x14ac:dyDescent="0.3">
      <c r="A11066" s="26" t="s">
        <v>9349</v>
      </c>
      <c r="B11066" s="24" t="s">
        <v>6828</v>
      </c>
      <c r="C11066" s="24">
        <v>256</v>
      </c>
    </row>
    <row r="11067" spans="1:3" x14ac:dyDescent="0.3">
      <c r="A11067" s="26" t="s">
        <v>9350</v>
      </c>
      <c r="B11067" s="24" t="s">
        <v>6829</v>
      </c>
      <c r="C11067" s="24">
        <v>44.84</v>
      </c>
    </row>
    <row r="11068" spans="1:3" x14ac:dyDescent="0.3">
      <c r="A11068" s="26" t="s">
        <v>9351</v>
      </c>
      <c r="B11068" s="24" t="s">
        <v>6830</v>
      </c>
      <c r="C11068" s="24">
        <v>74.05</v>
      </c>
    </row>
    <row r="11069" spans="1:3" x14ac:dyDescent="0.3">
      <c r="A11069" s="26" t="s">
        <v>15776</v>
      </c>
      <c r="B11069" s="24" t="s">
        <v>15777</v>
      </c>
      <c r="C11069" s="24">
        <v>94.01</v>
      </c>
    </row>
    <row r="11070" spans="1:3" x14ac:dyDescent="0.3">
      <c r="A11070" s="26" t="s">
        <v>9352</v>
      </c>
      <c r="B11070" s="24" t="s">
        <v>6831</v>
      </c>
      <c r="C11070" s="24">
        <v>92.32</v>
      </c>
    </row>
    <row r="11071" spans="1:3" x14ac:dyDescent="0.3">
      <c r="A11071" s="26" t="s">
        <v>9353</v>
      </c>
      <c r="B11071" s="24" t="s">
        <v>6832</v>
      </c>
      <c r="C11071" s="24">
        <v>851</v>
      </c>
    </row>
    <row r="11072" spans="1:3" x14ac:dyDescent="0.3">
      <c r="A11072" s="26" t="s">
        <v>6833</v>
      </c>
      <c r="B11072" s="24" t="s">
        <v>6834</v>
      </c>
      <c r="C11072" s="24">
        <v>801</v>
      </c>
    </row>
    <row r="11073" spans="1:3" x14ac:dyDescent="0.3">
      <c r="A11073" s="26" t="s">
        <v>6835</v>
      </c>
      <c r="B11073" s="24" t="s">
        <v>15778</v>
      </c>
      <c r="C11073" s="24">
        <v>55.19</v>
      </c>
    </row>
    <row r="11074" spans="1:3" x14ac:dyDescent="0.3">
      <c r="A11074" s="26" t="s">
        <v>9354</v>
      </c>
      <c r="B11074" s="24" t="s">
        <v>6836</v>
      </c>
      <c r="C11074" s="24">
        <v>181</v>
      </c>
    </row>
    <row r="11075" spans="1:3" x14ac:dyDescent="0.3">
      <c r="A11075" s="26" t="s">
        <v>6837</v>
      </c>
      <c r="B11075" s="24" t="s">
        <v>6838</v>
      </c>
      <c r="C11075" s="24">
        <v>90.58</v>
      </c>
    </row>
    <row r="11076" spans="1:3" x14ac:dyDescent="0.3">
      <c r="A11076" s="26" t="s">
        <v>6839</v>
      </c>
      <c r="B11076" s="24" t="s">
        <v>15779</v>
      </c>
      <c r="C11076" s="24">
        <v>15.93</v>
      </c>
    </row>
    <row r="11077" spans="1:3" x14ac:dyDescent="0.3">
      <c r="A11077" s="26" t="s">
        <v>6840</v>
      </c>
      <c r="B11077" s="24" t="s">
        <v>6841</v>
      </c>
      <c r="C11077" s="24">
        <v>48.19</v>
      </c>
    </row>
    <row r="11078" spans="1:3" x14ac:dyDescent="0.3">
      <c r="A11078" s="26" t="s">
        <v>6842</v>
      </c>
      <c r="B11078" s="24" t="s">
        <v>6843</v>
      </c>
      <c r="C11078" s="24">
        <v>88</v>
      </c>
    </row>
    <row r="11079" spans="1:3" x14ac:dyDescent="0.3">
      <c r="A11079" s="26" t="s">
        <v>6844</v>
      </c>
      <c r="B11079" s="24" t="s">
        <v>6845</v>
      </c>
      <c r="C11079" s="24">
        <v>14.4</v>
      </c>
    </row>
    <row r="11080" spans="1:3" x14ac:dyDescent="0.3">
      <c r="A11080" s="26" t="s">
        <v>9355</v>
      </c>
      <c r="B11080" s="24" t="s">
        <v>6846</v>
      </c>
      <c r="C11080" s="24">
        <v>8.98</v>
      </c>
    </row>
    <row r="11081" spans="1:3" x14ac:dyDescent="0.3">
      <c r="A11081" s="26" t="s">
        <v>6847</v>
      </c>
      <c r="B11081" s="24" t="s">
        <v>15780</v>
      </c>
      <c r="C11081" s="24">
        <v>3.52</v>
      </c>
    </row>
    <row r="11082" spans="1:3" x14ac:dyDescent="0.3">
      <c r="A11082" s="26" t="s">
        <v>9356</v>
      </c>
      <c r="B11082" s="24" t="s">
        <v>15781</v>
      </c>
      <c r="C11082" s="24">
        <v>134</v>
      </c>
    </row>
    <row r="11083" spans="1:3" x14ac:dyDescent="0.3">
      <c r="A11083" s="26" t="s">
        <v>6848</v>
      </c>
      <c r="B11083" s="24" t="s">
        <v>6849</v>
      </c>
      <c r="C11083" s="25">
        <v>1767</v>
      </c>
    </row>
    <row r="11084" spans="1:3" x14ac:dyDescent="0.3">
      <c r="A11084" s="26" t="s">
        <v>9357</v>
      </c>
      <c r="B11084" s="24" t="s">
        <v>6850</v>
      </c>
      <c r="C11084" s="24">
        <v>42.33</v>
      </c>
    </row>
    <row r="11085" spans="1:3" x14ac:dyDescent="0.3">
      <c r="A11085" s="26" t="s">
        <v>15782</v>
      </c>
      <c r="B11085" s="24" t="s">
        <v>15783</v>
      </c>
      <c r="C11085" s="24">
        <v>53.48</v>
      </c>
    </row>
    <row r="11086" spans="1:3" x14ac:dyDescent="0.3">
      <c r="A11086" s="26" t="s">
        <v>9358</v>
      </c>
      <c r="B11086" s="24" t="s">
        <v>6851</v>
      </c>
      <c r="C11086" s="25">
        <v>1693</v>
      </c>
    </row>
    <row r="11087" spans="1:3" x14ac:dyDescent="0.3">
      <c r="A11087" s="26" t="s">
        <v>6852</v>
      </c>
      <c r="B11087" s="24" t="s">
        <v>6853</v>
      </c>
      <c r="C11087" s="24">
        <v>499</v>
      </c>
    </row>
    <row r="11088" spans="1:3" x14ac:dyDescent="0.3">
      <c r="A11088" s="26" t="s">
        <v>6854</v>
      </c>
      <c r="B11088" s="24" t="s">
        <v>6855</v>
      </c>
      <c r="C11088" s="24">
        <v>197</v>
      </c>
    </row>
    <row r="11089" spans="1:3" x14ac:dyDescent="0.3">
      <c r="A11089" s="26" t="s">
        <v>6856</v>
      </c>
      <c r="B11089" s="24" t="s">
        <v>6857</v>
      </c>
      <c r="C11089" s="24">
        <v>169</v>
      </c>
    </row>
    <row r="11090" spans="1:3" x14ac:dyDescent="0.3">
      <c r="A11090" s="26" t="s">
        <v>6858</v>
      </c>
      <c r="B11090" s="24" t="s">
        <v>15784</v>
      </c>
      <c r="C11090" s="24">
        <v>76.67</v>
      </c>
    </row>
    <row r="11091" spans="1:3" x14ac:dyDescent="0.3">
      <c r="A11091" s="26" t="s">
        <v>6859</v>
      </c>
      <c r="B11091" s="24" t="s">
        <v>15785</v>
      </c>
      <c r="C11091" s="24">
        <v>79</v>
      </c>
    </row>
    <row r="11092" spans="1:3" x14ac:dyDescent="0.3">
      <c r="A11092" s="26" t="s">
        <v>6860</v>
      </c>
      <c r="B11092" s="24" t="s">
        <v>6861</v>
      </c>
      <c r="C11092" s="24">
        <v>61.09</v>
      </c>
    </row>
    <row r="11093" spans="1:3" x14ac:dyDescent="0.3">
      <c r="A11093" s="26" t="s">
        <v>6862</v>
      </c>
      <c r="B11093" s="24" t="s">
        <v>6863</v>
      </c>
      <c r="C11093" s="24">
        <v>279</v>
      </c>
    </row>
    <row r="11094" spans="1:3" x14ac:dyDescent="0.3">
      <c r="A11094" s="26" t="s">
        <v>6864</v>
      </c>
      <c r="B11094" s="24" t="s">
        <v>15786</v>
      </c>
      <c r="C11094" s="25">
        <v>1145</v>
      </c>
    </row>
    <row r="11095" spans="1:3" x14ac:dyDescent="0.3">
      <c r="A11095" s="26" t="s">
        <v>6865</v>
      </c>
      <c r="B11095" s="24" t="s">
        <v>6866</v>
      </c>
      <c r="C11095" s="24">
        <v>11.74</v>
      </c>
    </row>
    <row r="11096" spans="1:3" x14ac:dyDescent="0.3">
      <c r="A11096" s="26" t="s">
        <v>6867</v>
      </c>
      <c r="B11096" s="24" t="s">
        <v>15787</v>
      </c>
      <c r="C11096" s="24">
        <v>204</v>
      </c>
    </row>
    <row r="11097" spans="1:3" x14ac:dyDescent="0.3">
      <c r="A11097" s="26" t="s">
        <v>6868</v>
      </c>
      <c r="B11097" s="24" t="s">
        <v>15788</v>
      </c>
      <c r="C11097" s="24">
        <v>104</v>
      </c>
    </row>
    <row r="11098" spans="1:3" x14ac:dyDescent="0.3">
      <c r="A11098" s="26" t="s">
        <v>6869</v>
      </c>
      <c r="B11098" s="24" t="s">
        <v>15789</v>
      </c>
      <c r="C11098" s="24">
        <v>912</v>
      </c>
    </row>
    <row r="11099" spans="1:3" x14ac:dyDescent="0.3">
      <c r="A11099" s="26" t="s">
        <v>9359</v>
      </c>
      <c r="B11099" s="24" t="s">
        <v>6870</v>
      </c>
      <c r="C11099" s="24">
        <v>436</v>
      </c>
    </row>
    <row r="11100" spans="1:3" x14ac:dyDescent="0.3">
      <c r="A11100" s="26" t="s">
        <v>6871</v>
      </c>
      <c r="B11100" s="24" t="s">
        <v>6872</v>
      </c>
      <c r="C11100" s="24">
        <v>912</v>
      </c>
    </row>
    <row r="11101" spans="1:3" x14ac:dyDescent="0.3">
      <c r="A11101" s="26" t="s">
        <v>6873</v>
      </c>
      <c r="B11101" s="24" t="s">
        <v>15790</v>
      </c>
      <c r="C11101" s="24">
        <v>15.99</v>
      </c>
    </row>
    <row r="11102" spans="1:3" x14ac:dyDescent="0.3">
      <c r="A11102" s="26" t="s">
        <v>6874</v>
      </c>
      <c r="B11102" s="24" t="s">
        <v>6875</v>
      </c>
      <c r="C11102" s="25">
        <v>6673</v>
      </c>
    </row>
    <row r="11103" spans="1:3" x14ac:dyDescent="0.3">
      <c r="A11103" s="26" t="s">
        <v>6876</v>
      </c>
      <c r="B11103" s="24" t="s">
        <v>6877</v>
      </c>
      <c r="C11103" s="24">
        <v>75.41</v>
      </c>
    </row>
    <row r="11104" spans="1:3" x14ac:dyDescent="0.3">
      <c r="A11104" s="26" t="s">
        <v>6878</v>
      </c>
      <c r="B11104" s="24" t="s">
        <v>15791</v>
      </c>
      <c r="C11104" s="24">
        <v>668</v>
      </c>
    </row>
    <row r="11105" spans="1:3" x14ac:dyDescent="0.3">
      <c r="A11105" s="26" t="s">
        <v>9360</v>
      </c>
      <c r="B11105" s="24" t="s">
        <v>15792</v>
      </c>
      <c r="C11105" s="24">
        <v>629</v>
      </c>
    </row>
    <row r="11106" spans="1:3" x14ac:dyDescent="0.3">
      <c r="A11106" s="26" t="s">
        <v>6879</v>
      </c>
      <c r="B11106" s="24" t="s">
        <v>15793</v>
      </c>
      <c r="C11106" s="24">
        <v>113</v>
      </c>
    </row>
    <row r="11107" spans="1:3" x14ac:dyDescent="0.3">
      <c r="A11107" s="26" t="s">
        <v>6880</v>
      </c>
      <c r="B11107" s="24" t="s">
        <v>15794</v>
      </c>
      <c r="C11107" s="25">
        <v>1187</v>
      </c>
    </row>
    <row r="11108" spans="1:3" x14ac:dyDescent="0.3">
      <c r="A11108" s="26" t="s">
        <v>9361</v>
      </c>
      <c r="B11108" s="24" t="s">
        <v>15795</v>
      </c>
      <c r="C11108" s="24">
        <v>96.66</v>
      </c>
    </row>
    <row r="11109" spans="1:3" x14ac:dyDescent="0.3">
      <c r="A11109" s="26" t="s">
        <v>6881</v>
      </c>
      <c r="B11109" s="24" t="s">
        <v>6882</v>
      </c>
      <c r="C11109" s="24">
        <v>91</v>
      </c>
    </row>
    <row r="11110" spans="1:3" x14ac:dyDescent="0.3">
      <c r="A11110" s="26" t="s">
        <v>9362</v>
      </c>
      <c r="B11110" s="24" t="s">
        <v>15796</v>
      </c>
      <c r="C11110" s="24">
        <v>33.299999999999997</v>
      </c>
    </row>
    <row r="11111" spans="1:3" x14ac:dyDescent="0.3">
      <c r="A11111" s="26" t="s">
        <v>9363</v>
      </c>
      <c r="B11111" s="24" t="s">
        <v>15797</v>
      </c>
      <c r="C11111" s="24">
        <v>57.97</v>
      </c>
    </row>
    <row r="11112" spans="1:3" x14ac:dyDescent="0.3">
      <c r="A11112" s="26" t="s">
        <v>9364</v>
      </c>
      <c r="B11112" s="24" t="s">
        <v>6883</v>
      </c>
      <c r="C11112" s="24">
        <v>182</v>
      </c>
    </row>
    <row r="11113" spans="1:3" x14ac:dyDescent="0.3">
      <c r="A11113" s="26" t="s">
        <v>6884</v>
      </c>
      <c r="B11113" s="24" t="s">
        <v>6885</v>
      </c>
      <c r="C11113" s="24">
        <v>59.79</v>
      </c>
    </row>
    <row r="11114" spans="1:3" x14ac:dyDescent="0.3">
      <c r="A11114" s="26" t="s">
        <v>6886</v>
      </c>
      <c r="B11114" s="24" t="s">
        <v>6885</v>
      </c>
      <c r="C11114" s="24">
        <v>69.95</v>
      </c>
    </row>
    <row r="11115" spans="1:3" x14ac:dyDescent="0.3">
      <c r="A11115" s="26" t="s">
        <v>6887</v>
      </c>
      <c r="B11115" s="24" t="s">
        <v>6888</v>
      </c>
      <c r="C11115" s="24">
        <v>537</v>
      </c>
    </row>
    <row r="11116" spans="1:3" x14ac:dyDescent="0.3">
      <c r="A11116" s="26" t="s">
        <v>6889</v>
      </c>
      <c r="B11116" s="24" t="s">
        <v>15798</v>
      </c>
      <c r="C11116" s="24">
        <v>278</v>
      </c>
    </row>
    <row r="11117" spans="1:3" x14ac:dyDescent="0.3">
      <c r="A11117" s="26" t="s">
        <v>9365</v>
      </c>
      <c r="B11117" s="24" t="s">
        <v>15799</v>
      </c>
      <c r="C11117" s="24">
        <v>123</v>
      </c>
    </row>
    <row r="11118" spans="1:3" x14ac:dyDescent="0.3">
      <c r="A11118" s="26" t="s">
        <v>15800</v>
      </c>
      <c r="B11118" s="24" t="s">
        <v>6890</v>
      </c>
      <c r="C11118" s="25">
        <v>1125</v>
      </c>
    </row>
    <row r="11119" spans="1:3" x14ac:dyDescent="0.3">
      <c r="A11119" s="26" t="s">
        <v>6891</v>
      </c>
      <c r="B11119" s="24" t="s">
        <v>6890</v>
      </c>
      <c r="C11119" s="25">
        <v>1077</v>
      </c>
    </row>
    <row r="11120" spans="1:3" x14ac:dyDescent="0.3">
      <c r="A11120" s="26" t="s">
        <v>6892</v>
      </c>
      <c r="B11120" s="24" t="s">
        <v>6893</v>
      </c>
      <c r="C11120" s="25">
        <v>1619</v>
      </c>
    </row>
    <row r="11121" spans="1:3" x14ac:dyDescent="0.3">
      <c r="A11121" s="26" t="s">
        <v>9366</v>
      </c>
      <c r="B11121" s="24" t="s">
        <v>6894</v>
      </c>
      <c r="C11121" s="25">
        <v>1463</v>
      </c>
    </row>
    <row r="11122" spans="1:3" x14ac:dyDescent="0.3">
      <c r="A11122" s="26" t="s">
        <v>6895</v>
      </c>
      <c r="B11122" s="24" t="s">
        <v>15801</v>
      </c>
      <c r="C11122" s="24">
        <v>757</v>
      </c>
    </row>
    <row r="11123" spans="1:3" x14ac:dyDescent="0.3">
      <c r="A11123" s="26" t="s">
        <v>9367</v>
      </c>
      <c r="B11123" s="24" t="s">
        <v>15802</v>
      </c>
      <c r="C11123" s="24">
        <v>729</v>
      </c>
    </row>
    <row r="11124" spans="1:3" x14ac:dyDescent="0.3">
      <c r="A11124" s="26" t="s">
        <v>6896</v>
      </c>
      <c r="B11124" s="24" t="s">
        <v>15803</v>
      </c>
      <c r="C11124" s="24">
        <v>227</v>
      </c>
    </row>
    <row r="11125" spans="1:3" x14ac:dyDescent="0.3">
      <c r="A11125" s="26" t="s">
        <v>6897</v>
      </c>
      <c r="B11125" s="24" t="s">
        <v>15804</v>
      </c>
      <c r="C11125" s="25">
        <v>4399</v>
      </c>
    </row>
    <row r="11126" spans="1:3" x14ac:dyDescent="0.3">
      <c r="A11126" s="26" t="s">
        <v>6898</v>
      </c>
      <c r="B11126" s="24" t="s">
        <v>6899</v>
      </c>
      <c r="C11126" s="24">
        <v>482</v>
      </c>
    </row>
    <row r="11127" spans="1:3" x14ac:dyDescent="0.3">
      <c r="A11127" s="26" t="s">
        <v>6900</v>
      </c>
      <c r="B11127" s="24" t="s">
        <v>15805</v>
      </c>
      <c r="C11127" s="24">
        <v>86</v>
      </c>
    </row>
    <row r="11128" spans="1:3" x14ac:dyDescent="0.3">
      <c r="A11128" s="26" t="s">
        <v>6901</v>
      </c>
      <c r="B11128" s="24" t="s">
        <v>15806</v>
      </c>
      <c r="C11128" s="24">
        <v>597</v>
      </c>
    </row>
    <row r="11129" spans="1:3" x14ac:dyDescent="0.3">
      <c r="A11129" s="26" t="s">
        <v>9368</v>
      </c>
      <c r="B11129" s="24" t="s">
        <v>6902</v>
      </c>
      <c r="C11129" s="24">
        <v>112</v>
      </c>
    </row>
    <row r="11130" spans="1:3" x14ac:dyDescent="0.3">
      <c r="A11130" s="26" t="s">
        <v>9369</v>
      </c>
      <c r="B11130" s="24" t="s">
        <v>9370</v>
      </c>
      <c r="C11130" s="24">
        <v>0</v>
      </c>
    </row>
    <row r="11131" spans="1:3" x14ac:dyDescent="0.3">
      <c r="A11131" s="26" t="s">
        <v>6903</v>
      </c>
      <c r="B11131" s="24" t="s">
        <v>15807</v>
      </c>
      <c r="C11131" s="24">
        <v>78</v>
      </c>
    </row>
    <row r="11132" spans="1:3" x14ac:dyDescent="0.3">
      <c r="A11132" s="26" t="s">
        <v>9371</v>
      </c>
      <c r="B11132" s="24" t="s">
        <v>15808</v>
      </c>
      <c r="C11132" s="24">
        <v>27.89</v>
      </c>
    </row>
    <row r="11133" spans="1:3" x14ac:dyDescent="0.3">
      <c r="A11133" s="26" t="s">
        <v>6904</v>
      </c>
      <c r="B11133" s="24" t="s">
        <v>15809</v>
      </c>
      <c r="C11133" s="24">
        <v>41.56</v>
      </c>
    </row>
    <row r="11134" spans="1:3" x14ac:dyDescent="0.3">
      <c r="A11134" s="26" t="s">
        <v>6905</v>
      </c>
      <c r="B11134" s="24" t="s">
        <v>6906</v>
      </c>
      <c r="C11134" s="24">
        <v>42.14</v>
      </c>
    </row>
    <row r="11135" spans="1:3" x14ac:dyDescent="0.3">
      <c r="A11135" s="26" t="s">
        <v>6907</v>
      </c>
      <c r="B11135" s="24" t="s">
        <v>6908</v>
      </c>
      <c r="C11135" s="24">
        <v>37.479999999999997</v>
      </c>
    </row>
    <row r="11136" spans="1:3" x14ac:dyDescent="0.3">
      <c r="A11136" s="26" t="s">
        <v>9372</v>
      </c>
      <c r="B11136" s="24" t="s">
        <v>15810</v>
      </c>
      <c r="C11136" s="24">
        <v>186</v>
      </c>
    </row>
    <row r="11137" spans="1:3" x14ac:dyDescent="0.3">
      <c r="A11137" s="26" t="s">
        <v>9373</v>
      </c>
      <c r="B11137" s="24" t="s">
        <v>15811</v>
      </c>
      <c r="C11137" s="24">
        <v>264</v>
      </c>
    </row>
    <row r="11138" spans="1:3" x14ac:dyDescent="0.3">
      <c r="A11138" s="26" t="s">
        <v>9374</v>
      </c>
      <c r="B11138" s="24" t="s">
        <v>15812</v>
      </c>
      <c r="C11138" s="24">
        <v>1.46</v>
      </c>
    </row>
    <row r="11139" spans="1:3" x14ac:dyDescent="0.3">
      <c r="A11139" s="26" t="s">
        <v>9375</v>
      </c>
      <c r="B11139" s="24" t="s">
        <v>6909</v>
      </c>
      <c r="C11139" s="24">
        <v>24.68</v>
      </c>
    </row>
    <row r="11140" spans="1:3" x14ac:dyDescent="0.3">
      <c r="A11140" s="26" t="s">
        <v>6910</v>
      </c>
      <c r="B11140" s="24" t="s">
        <v>6911</v>
      </c>
      <c r="C11140" s="24">
        <v>25.97</v>
      </c>
    </row>
    <row r="11141" spans="1:3" x14ac:dyDescent="0.3">
      <c r="A11141" s="26" t="s">
        <v>9376</v>
      </c>
      <c r="B11141" s="24" t="s">
        <v>6912</v>
      </c>
      <c r="C11141" s="24">
        <v>42.71</v>
      </c>
    </row>
    <row r="11142" spans="1:3" x14ac:dyDescent="0.3">
      <c r="A11142" s="26" t="s">
        <v>9377</v>
      </c>
      <c r="B11142" s="24" t="s">
        <v>15813</v>
      </c>
      <c r="C11142" s="24">
        <v>24.88</v>
      </c>
    </row>
    <row r="11143" spans="1:3" x14ac:dyDescent="0.3">
      <c r="A11143" s="26" t="s">
        <v>6913</v>
      </c>
      <c r="B11143" s="24" t="s">
        <v>15814</v>
      </c>
      <c r="C11143" s="24">
        <v>105</v>
      </c>
    </row>
    <row r="11144" spans="1:3" x14ac:dyDescent="0.3">
      <c r="A11144" s="26" t="s">
        <v>9378</v>
      </c>
      <c r="B11144" s="24" t="s">
        <v>15815</v>
      </c>
      <c r="C11144" s="24">
        <v>101</v>
      </c>
    </row>
    <row r="11145" spans="1:3" x14ac:dyDescent="0.3">
      <c r="A11145" s="26" t="s">
        <v>6914</v>
      </c>
      <c r="B11145" s="24" t="s">
        <v>15816</v>
      </c>
      <c r="C11145" s="24">
        <v>168</v>
      </c>
    </row>
    <row r="11146" spans="1:3" x14ac:dyDescent="0.3">
      <c r="A11146" s="26" t="s">
        <v>6915</v>
      </c>
      <c r="B11146" s="24" t="s">
        <v>15817</v>
      </c>
      <c r="C11146" s="24">
        <v>252</v>
      </c>
    </row>
    <row r="11147" spans="1:3" x14ac:dyDescent="0.3">
      <c r="A11147" s="26" t="s">
        <v>6916</v>
      </c>
      <c r="B11147" s="24" t="s">
        <v>6917</v>
      </c>
      <c r="C11147" s="24">
        <v>12.12</v>
      </c>
    </row>
    <row r="11148" spans="1:3" x14ac:dyDescent="0.3">
      <c r="A11148" s="26" t="s">
        <v>6918</v>
      </c>
      <c r="B11148" s="24" t="s">
        <v>15818</v>
      </c>
      <c r="C11148" s="24">
        <v>74</v>
      </c>
    </row>
    <row r="11149" spans="1:3" x14ac:dyDescent="0.3">
      <c r="A11149" s="26" t="s">
        <v>9379</v>
      </c>
      <c r="B11149" s="24" t="s">
        <v>15819</v>
      </c>
      <c r="C11149" s="24">
        <v>96</v>
      </c>
    </row>
    <row r="11150" spans="1:3" x14ac:dyDescent="0.3">
      <c r="A11150" s="26" t="s">
        <v>6919</v>
      </c>
      <c r="B11150" s="24" t="s">
        <v>6920</v>
      </c>
      <c r="C11150" s="24">
        <v>946</v>
      </c>
    </row>
    <row r="11151" spans="1:3" x14ac:dyDescent="0.3">
      <c r="A11151" s="26" t="s">
        <v>6921</v>
      </c>
      <c r="B11151" s="24" t="s">
        <v>15820</v>
      </c>
      <c r="C11151" s="25">
        <v>2702</v>
      </c>
    </row>
    <row r="11152" spans="1:3" x14ac:dyDescent="0.3">
      <c r="A11152" s="26" t="s">
        <v>6922</v>
      </c>
      <c r="B11152" s="24" t="s">
        <v>6923</v>
      </c>
      <c r="C11152" s="24">
        <v>413</v>
      </c>
    </row>
    <row r="11153" spans="1:3" x14ac:dyDescent="0.3">
      <c r="A11153" s="26" t="s">
        <v>6924</v>
      </c>
      <c r="B11153" s="24" t="s">
        <v>6925</v>
      </c>
      <c r="C11153" s="24">
        <v>315</v>
      </c>
    </row>
    <row r="11154" spans="1:3" x14ac:dyDescent="0.3">
      <c r="A11154" s="26" t="s">
        <v>6926</v>
      </c>
      <c r="B11154" s="24" t="s">
        <v>15821</v>
      </c>
      <c r="C11154" s="24">
        <v>40.15</v>
      </c>
    </row>
    <row r="11155" spans="1:3" x14ac:dyDescent="0.3">
      <c r="A11155" s="26" t="s">
        <v>9380</v>
      </c>
      <c r="B11155" s="24" t="s">
        <v>6927</v>
      </c>
      <c r="C11155" s="24">
        <v>303</v>
      </c>
    </row>
    <row r="11156" spans="1:3" x14ac:dyDescent="0.3">
      <c r="A11156" s="26" t="s">
        <v>9381</v>
      </c>
      <c r="B11156" s="24" t="s">
        <v>6928</v>
      </c>
      <c r="C11156" s="24">
        <v>91</v>
      </c>
    </row>
    <row r="11157" spans="1:3" x14ac:dyDescent="0.3">
      <c r="A11157" s="26" t="s">
        <v>9382</v>
      </c>
      <c r="B11157" s="24" t="s">
        <v>15822</v>
      </c>
      <c r="C11157" s="24">
        <v>663</v>
      </c>
    </row>
    <row r="11158" spans="1:3" x14ac:dyDescent="0.3">
      <c r="A11158" s="26" t="s">
        <v>9383</v>
      </c>
      <c r="B11158" s="24" t="s">
        <v>15823</v>
      </c>
      <c r="C11158" s="24">
        <v>283</v>
      </c>
    </row>
    <row r="11159" spans="1:3" x14ac:dyDescent="0.3">
      <c r="A11159" s="26" t="s">
        <v>9384</v>
      </c>
      <c r="B11159" s="24" t="s">
        <v>6929</v>
      </c>
      <c r="C11159" s="24">
        <v>625</v>
      </c>
    </row>
    <row r="11160" spans="1:3" x14ac:dyDescent="0.3">
      <c r="A11160" s="26" t="s">
        <v>6930</v>
      </c>
      <c r="B11160" s="24" t="s">
        <v>6931</v>
      </c>
      <c r="C11160" s="24">
        <v>3.67</v>
      </c>
    </row>
    <row r="11161" spans="1:3" x14ac:dyDescent="0.3">
      <c r="A11161" s="26" t="s">
        <v>6932</v>
      </c>
      <c r="B11161" s="24" t="s">
        <v>6933</v>
      </c>
      <c r="C11161" s="24">
        <v>419</v>
      </c>
    </row>
    <row r="11162" spans="1:3" x14ac:dyDescent="0.3">
      <c r="A11162" s="26" t="s">
        <v>9385</v>
      </c>
      <c r="B11162" s="24" t="s">
        <v>9386</v>
      </c>
      <c r="C11162" s="24">
        <v>1.1100000000000001</v>
      </c>
    </row>
    <row r="11163" spans="1:3" x14ac:dyDescent="0.3">
      <c r="A11163" s="26" t="s">
        <v>6934</v>
      </c>
      <c r="B11163" s="24" t="s">
        <v>6935</v>
      </c>
      <c r="C11163" s="24">
        <v>5.73</v>
      </c>
    </row>
    <row r="11164" spans="1:3" x14ac:dyDescent="0.3">
      <c r="A11164" s="26" t="s">
        <v>6936</v>
      </c>
      <c r="B11164" s="24" t="s">
        <v>6937</v>
      </c>
      <c r="C11164" s="24">
        <v>95.01</v>
      </c>
    </row>
    <row r="11165" spans="1:3" x14ac:dyDescent="0.3">
      <c r="A11165" s="26" t="s">
        <v>9387</v>
      </c>
      <c r="B11165" s="24" t="s">
        <v>6938</v>
      </c>
      <c r="C11165" s="24">
        <v>293</v>
      </c>
    </row>
    <row r="11166" spans="1:3" x14ac:dyDescent="0.3">
      <c r="A11166" s="26" t="s">
        <v>9388</v>
      </c>
      <c r="B11166" s="24" t="s">
        <v>6939</v>
      </c>
      <c r="C11166" s="24">
        <v>496</v>
      </c>
    </row>
    <row r="11167" spans="1:3" x14ac:dyDescent="0.3">
      <c r="A11167" s="26" t="s">
        <v>6940</v>
      </c>
      <c r="B11167" s="24" t="s">
        <v>6941</v>
      </c>
      <c r="C11167" s="24">
        <v>73</v>
      </c>
    </row>
    <row r="11168" spans="1:3" x14ac:dyDescent="0.3">
      <c r="A11168" s="26" t="s">
        <v>9389</v>
      </c>
      <c r="B11168" s="24" t="s">
        <v>6942</v>
      </c>
      <c r="C11168" s="24">
        <v>435</v>
      </c>
    </row>
    <row r="11169" spans="1:3" x14ac:dyDescent="0.3">
      <c r="A11169" s="26" t="s">
        <v>9390</v>
      </c>
      <c r="B11169" s="24" t="s">
        <v>6943</v>
      </c>
      <c r="C11169" s="24">
        <v>14.45</v>
      </c>
    </row>
    <row r="11170" spans="1:3" x14ac:dyDescent="0.3">
      <c r="A11170" s="26" t="s">
        <v>9391</v>
      </c>
      <c r="B11170" s="24" t="s">
        <v>6687</v>
      </c>
      <c r="C11170" s="24">
        <v>746</v>
      </c>
    </row>
    <row r="11171" spans="1:3" x14ac:dyDescent="0.3">
      <c r="A11171" s="26" t="s">
        <v>6944</v>
      </c>
      <c r="B11171" s="24" t="s">
        <v>6945</v>
      </c>
      <c r="C11171" s="24">
        <v>6.58</v>
      </c>
    </row>
    <row r="11172" spans="1:3" x14ac:dyDescent="0.3">
      <c r="A11172" s="26" t="s">
        <v>6946</v>
      </c>
      <c r="B11172" s="24" t="s">
        <v>6947</v>
      </c>
      <c r="C11172" s="24">
        <v>406</v>
      </c>
    </row>
    <row r="11173" spans="1:3" x14ac:dyDescent="0.3">
      <c r="A11173" s="26" t="s">
        <v>6948</v>
      </c>
      <c r="B11173" s="24" t="s">
        <v>15824</v>
      </c>
      <c r="C11173" s="24">
        <v>0.62</v>
      </c>
    </row>
    <row r="11174" spans="1:3" x14ac:dyDescent="0.3">
      <c r="A11174" s="26" t="s">
        <v>6949</v>
      </c>
      <c r="B11174" s="24" t="s">
        <v>6950</v>
      </c>
      <c r="C11174" s="24">
        <v>289</v>
      </c>
    </row>
    <row r="11175" spans="1:3" x14ac:dyDescent="0.3">
      <c r="A11175" s="26" t="s">
        <v>6951</v>
      </c>
      <c r="B11175" s="24" t="s">
        <v>6950</v>
      </c>
      <c r="C11175" s="24">
        <v>330</v>
      </c>
    </row>
    <row r="11176" spans="1:3" x14ac:dyDescent="0.3">
      <c r="A11176" s="26" t="s">
        <v>6952</v>
      </c>
      <c r="B11176" s="24" t="s">
        <v>15825</v>
      </c>
      <c r="C11176" s="24">
        <v>126</v>
      </c>
    </row>
    <row r="11177" spans="1:3" x14ac:dyDescent="0.3">
      <c r="A11177" s="26" t="s">
        <v>9392</v>
      </c>
      <c r="B11177" s="24" t="s">
        <v>6953</v>
      </c>
      <c r="C11177" s="24">
        <v>311</v>
      </c>
    </row>
    <row r="11178" spans="1:3" x14ac:dyDescent="0.3">
      <c r="A11178" s="26" t="s">
        <v>9393</v>
      </c>
      <c r="B11178" s="24" t="s">
        <v>15826</v>
      </c>
      <c r="C11178" s="24">
        <v>50.86</v>
      </c>
    </row>
    <row r="11179" spans="1:3" x14ac:dyDescent="0.3">
      <c r="A11179" s="26" t="s">
        <v>9394</v>
      </c>
      <c r="B11179" s="24" t="s">
        <v>15827</v>
      </c>
      <c r="C11179" s="24">
        <v>19.829999999999998</v>
      </c>
    </row>
    <row r="11180" spans="1:3" x14ac:dyDescent="0.3">
      <c r="A11180" s="26" t="s">
        <v>9395</v>
      </c>
      <c r="B11180" s="24" t="s">
        <v>6954</v>
      </c>
      <c r="C11180" s="24">
        <v>382</v>
      </c>
    </row>
    <row r="11181" spans="1:3" x14ac:dyDescent="0.3">
      <c r="A11181" s="26" t="s">
        <v>6955</v>
      </c>
      <c r="B11181" s="24" t="s">
        <v>15828</v>
      </c>
      <c r="C11181" s="24">
        <v>523</v>
      </c>
    </row>
    <row r="11182" spans="1:3" x14ac:dyDescent="0.3">
      <c r="A11182" s="26" t="s">
        <v>9396</v>
      </c>
      <c r="B11182" s="24" t="s">
        <v>6784</v>
      </c>
      <c r="C11182" s="24">
        <v>16.68</v>
      </c>
    </row>
    <row r="11183" spans="1:3" x14ac:dyDescent="0.3">
      <c r="A11183" s="26" t="s">
        <v>9396</v>
      </c>
      <c r="B11183" s="24" t="s">
        <v>6784</v>
      </c>
      <c r="C11183" s="24">
        <v>16.68</v>
      </c>
    </row>
    <row r="11184" spans="1:3" x14ac:dyDescent="0.3">
      <c r="A11184" s="26" t="s">
        <v>9397</v>
      </c>
      <c r="B11184" s="24" t="s">
        <v>6956</v>
      </c>
      <c r="C11184" s="24">
        <v>21.59</v>
      </c>
    </row>
    <row r="11185" spans="1:3" x14ac:dyDescent="0.3">
      <c r="A11185" s="26" t="s">
        <v>9398</v>
      </c>
      <c r="B11185" s="24" t="s">
        <v>15829</v>
      </c>
      <c r="C11185" s="24">
        <v>4.3600000000000003</v>
      </c>
    </row>
    <row r="11186" spans="1:3" x14ac:dyDescent="0.3">
      <c r="A11186" s="26" t="s">
        <v>6957</v>
      </c>
      <c r="B11186" s="24" t="s">
        <v>6958</v>
      </c>
      <c r="C11186" s="24">
        <v>109</v>
      </c>
    </row>
    <row r="11187" spans="1:3" x14ac:dyDescent="0.3">
      <c r="A11187" s="26" t="s">
        <v>6959</v>
      </c>
      <c r="B11187" s="24" t="s">
        <v>6960</v>
      </c>
      <c r="C11187" s="24">
        <v>92</v>
      </c>
    </row>
    <row r="11188" spans="1:3" x14ac:dyDescent="0.3">
      <c r="A11188" s="26" t="s">
        <v>6961</v>
      </c>
      <c r="B11188" s="24" t="s">
        <v>6962</v>
      </c>
      <c r="C11188" s="24">
        <v>11.78</v>
      </c>
    </row>
    <row r="11189" spans="1:3" x14ac:dyDescent="0.3">
      <c r="A11189" s="26" t="s">
        <v>6963</v>
      </c>
      <c r="B11189" s="24" t="s">
        <v>6964</v>
      </c>
      <c r="C11189" s="24">
        <v>243</v>
      </c>
    </row>
    <row r="11190" spans="1:3" x14ac:dyDescent="0.3">
      <c r="A11190" s="26" t="s">
        <v>6965</v>
      </c>
      <c r="B11190" s="24" t="s">
        <v>6966</v>
      </c>
      <c r="C11190" s="24">
        <v>249</v>
      </c>
    </row>
    <row r="11191" spans="1:3" x14ac:dyDescent="0.3">
      <c r="A11191" s="26" t="s">
        <v>9399</v>
      </c>
      <c r="B11191" s="24" t="s">
        <v>6967</v>
      </c>
      <c r="C11191" s="24">
        <v>493</v>
      </c>
    </row>
    <row r="11192" spans="1:3" x14ac:dyDescent="0.3">
      <c r="A11192" s="26" t="s">
        <v>9400</v>
      </c>
      <c r="B11192" s="24" t="s">
        <v>6968</v>
      </c>
      <c r="C11192" s="24">
        <v>37.9</v>
      </c>
    </row>
    <row r="11193" spans="1:3" x14ac:dyDescent="0.3">
      <c r="A11193" s="26" t="s">
        <v>9401</v>
      </c>
      <c r="B11193" s="24" t="s">
        <v>6969</v>
      </c>
      <c r="C11193" s="24">
        <v>10.35</v>
      </c>
    </row>
    <row r="11194" spans="1:3" x14ac:dyDescent="0.3">
      <c r="A11194" s="26" t="s">
        <v>6970</v>
      </c>
      <c r="B11194" s="24" t="s">
        <v>6971</v>
      </c>
      <c r="C11194" s="24">
        <v>131</v>
      </c>
    </row>
    <row r="11195" spans="1:3" x14ac:dyDescent="0.3">
      <c r="A11195" s="26" t="s">
        <v>6972</v>
      </c>
      <c r="B11195" s="24" t="s">
        <v>6973</v>
      </c>
      <c r="C11195" s="25">
        <v>2067</v>
      </c>
    </row>
    <row r="11196" spans="1:3" x14ac:dyDescent="0.3">
      <c r="A11196" s="26" t="s">
        <v>6974</v>
      </c>
      <c r="B11196" s="24" t="s">
        <v>6975</v>
      </c>
      <c r="C11196" s="25">
        <v>1780</v>
      </c>
    </row>
    <row r="11197" spans="1:3" x14ac:dyDescent="0.3">
      <c r="A11197" s="26" t="s">
        <v>6976</v>
      </c>
      <c r="B11197" s="24" t="s">
        <v>15830</v>
      </c>
      <c r="C11197" s="25">
        <v>2976</v>
      </c>
    </row>
    <row r="11198" spans="1:3" x14ac:dyDescent="0.3">
      <c r="A11198" s="26" t="s">
        <v>6977</v>
      </c>
      <c r="B11198" s="24" t="s">
        <v>15831</v>
      </c>
      <c r="C11198" s="25">
        <v>4132</v>
      </c>
    </row>
    <row r="11199" spans="1:3" x14ac:dyDescent="0.3">
      <c r="A11199" s="26" t="s">
        <v>6978</v>
      </c>
      <c r="B11199" s="24" t="s">
        <v>15832</v>
      </c>
      <c r="C11199" s="24">
        <v>905</v>
      </c>
    </row>
    <row r="11200" spans="1:3" x14ac:dyDescent="0.3">
      <c r="A11200" s="26" t="s">
        <v>6979</v>
      </c>
      <c r="B11200" s="24" t="s">
        <v>15833</v>
      </c>
      <c r="C11200" s="25">
        <v>1800</v>
      </c>
    </row>
    <row r="11201" spans="1:3" x14ac:dyDescent="0.3">
      <c r="A11201" s="26" t="s">
        <v>6980</v>
      </c>
      <c r="B11201" s="24" t="s">
        <v>15834</v>
      </c>
      <c r="C11201" s="24">
        <v>203</v>
      </c>
    </row>
    <row r="11202" spans="1:3" x14ac:dyDescent="0.3">
      <c r="A11202" s="26" t="s">
        <v>6981</v>
      </c>
      <c r="B11202" s="24" t="s">
        <v>15835</v>
      </c>
      <c r="C11202" s="24">
        <v>26.24</v>
      </c>
    </row>
    <row r="11203" spans="1:3" x14ac:dyDescent="0.3">
      <c r="A11203" s="26" t="s">
        <v>6982</v>
      </c>
      <c r="B11203" s="24" t="s">
        <v>15836</v>
      </c>
      <c r="C11203" s="24">
        <v>28.31</v>
      </c>
    </row>
    <row r="11204" spans="1:3" x14ac:dyDescent="0.3">
      <c r="A11204" s="26" t="s">
        <v>6983</v>
      </c>
      <c r="B11204" s="24" t="s">
        <v>15837</v>
      </c>
      <c r="C11204" s="24">
        <v>115</v>
      </c>
    </row>
    <row r="11205" spans="1:3" x14ac:dyDescent="0.3">
      <c r="A11205" s="26" t="s">
        <v>6984</v>
      </c>
      <c r="B11205" s="24" t="s">
        <v>15838</v>
      </c>
      <c r="C11205" s="24">
        <v>64.59</v>
      </c>
    </row>
    <row r="11206" spans="1:3" x14ac:dyDescent="0.3">
      <c r="A11206" s="26" t="s">
        <v>6985</v>
      </c>
      <c r="B11206" s="24" t="s">
        <v>15839</v>
      </c>
      <c r="C11206" s="24">
        <v>98.43</v>
      </c>
    </row>
    <row r="11207" spans="1:3" x14ac:dyDescent="0.3">
      <c r="A11207" s="26" t="s">
        <v>6986</v>
      </c>
      <c r="B11207" s="24" t="s">
        <v>15840</v>
      </c>
      <c r="C11207" s="24">
        <v>745</v>
      </c>
    </row>
    <row r="11208" spans="1:3" x14ac:dyDescent="0.3">
      <c r="A11208" s="26" t="s">
        <v>9402</v>
      </c>
      <c r="B11208" s="24" t="s">
        <v>9403</v>
      </c>
      <c r="C11208" s="24">
        <v>0</v>
      </c>
    </row>
    <row r="11209" spans="1:3" x14ac:dyDescent="0.3">
      <c r="A11209" s="26" t="s">
        <v>9404</v>
      </c>
      <c r="B11209" s="24" t="s">
        <v>15841</v>
      </c>
      <c r="C11209" s="25">
        <v>1852</v>
      </c>
    </row>
    <row r="11210" spans="1:3" x14ac:dyDescent="0.3">
      <c r="A11210" s="26" t="s">
        <v>9405</v>
      </c>
      <c r="B11210" s="24" t="s">
        <v>15842</v>
      </c>
      <c r="C11210" s="24">
        <v>0</v>
      </c>
    </row>
    <row r="11211" spans="1:3" x14ac:dyDescent="0.3">
      <c r="A11211" s="26" t="s">
        <v>9406</v>
      </c>
      <c r="B11211" s="24" t="s">
        <v>15843</v>
      </c>
      <c r="C11211" s="24">
        <v>14.62</v>
      </c>
    </row>
    <row r="11212" spans="1:3" x14ac:dyDescent="0.3">
      <c r="A11212" s="26" t="s">
        <v>9407</v>
      </c>
      <c r="B11212" s="24" t="s">
        <v>6987</v>
      </c>
      <c r="C11212" s="24">
        <v>25.05</v>
      </c>
    </row>
    <row r="11213" spans="1:3" x14ac:dyDescent="0.3">
      <c r="A11213" s="26" t="s">
        <v>6988</v>
      </c>
      <c r="B11213" s="24" t="s">
        <v>6989</v>
      </c>
      <c r="C11213" s="24">
        <v>75</v>
      </c>
    </row>
    <row r="11214" spans="1:3" x14ac:dyDescent="0.3">
      <c r="A11214" s="26" t="s">
        <v>6990</v>
      </c>
      <c r="B11214" s="24" t="s">
        <v>15844</v>
      </c>
      <c r="C11214" s="24">
        <v>37.049999999999997</v>
      </c>
    </row>
    <row r="11215" spans="1:3" x14ac:dyDescent="0.3">
      <c r="A11215" s="26" t="s">
        <v>6991</v>
      </c>
      <c r="B11215" s="24" t="s">
        <v>15845</v>
      </c>
      <c r="C11215" s="24">
        <v>0.34</v>
      </c>
    </row>
    <row r="11216" spans="1:3" x14ac:dyDescent="0.3">
      <c r="A11216" s="26" t="s">
        <v>9408</v>
      </c>
      <c r="B11216" s="24" t="s">
        <v>15846</v>
      </c>
      <c r="C11216" s="24">
        <v>0.2</v>
      </c>
    </row>
    <row r="11217" spans="1:3" x14ac:dyDescent="0.3">
      <c r="A11217" s="26" t="s">
        <v>6992</v>
      </c>
      <c r="B11217" s="24" t="s">
        <v>6993</v>
      </c>
      <c r="C11217" s="24">
        <v>3.35</v>
      </c>
    </row>
    <row r="11218" spans="1:3" x14ac:dyDescent="0.3">
      <c r="A11218" s="26" t="s">
        <v>6994</v>
      </c>
      <c r="B11218" s="24" t="s">
        <v>6995</v>
      </c>
      <c r="C11218" s="24">
        <v>22.98</v>
      </c>
    </row>
    <row r="11219" spans="1:3" x14ac:dyDescent="0.3">
      <c r="A11219" s="26" t="s">
        <v>9409</v>
      </c>
      <c r="B11219" s="24" t="s">
        <v>15847</v>
      </c>
      <c r="C11219" s="24">
        <v>578</v>
      </c>
    </row>
    <row r="11220" spans="1:3" x14ac:dyDescent="0.3">
      <c r="A11220" s="26" t="s">
        <v>6996</v>
      </c>
      <c r="B11220" s="24" t="s">
        <v>15848</v>
      </c>
      <c r="C11220" s="24">
        <v>528</v>
      </c>
    </row>
    <row r="11221" spans="1:3" x14ac:dyDescent="0.3">
      <c r="A11221" s="26" t="s">
        <v>6997</v>
      </c>
      <c r="B11221" s="24" t="s">
        <v>15849</v>
      </c>
      <c r="C11221" s="24">
        <v>535</v>
      </c>
    </row>
  </sheetData>
  <autoFilter ref="A1:D11221" xr:uid="{6656E834-8F57-4AC2-B323-58A5E0E92221}"/>
  <phoneticPr fontId="14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 Form</vt:lpstr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Form Blank</dc:title>
  <dc:creator>Mike Loux</dc:creator>
  <cp:lastModifiedBy>Mike Loux</cp:lastModifiedBy>
  <cp:lastPrinted>2022-09-07T13:47:39Z</cp:lastPrinted>
  <dcterms:created xsi:type="dcterms:W3CDTF">2022-08-24T13:55:19Z</dcterms:created>
  <dcterms:modified xsi:type="dcterms:W3CDTF">2023-10-10T17:06:14Z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2017-08-25T00:00:00Z</vt:filetime>
  </property>
  <property fmtid="{D5CDD505-2E9C-101B-9397-08002B2CF9AE}" pid="3" name="Creator">
    <vt:lpwstr>Excel</vt:lpwstr>
  </property>
  <property fmtid="{D5CDD505-2E9C-101B-9397-08002B2CF9AE}" pid="4" name="LastSaved">
    <vt:filetime>2022-08-24T00:00:00Z</vt:filetime>
  </property>
  <property fmtid="{D5CDD505-2E9C-101B-9397-08002B2CF9AE}" pid="5" name="Producer">
    <vt:lpwstr>Mac OS X 10.12.5 Quartz PDFContext</vt:lpwstr>
  </property>
</Properties>
</file>